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9345" activeTab="3"/>
  </bookViews>
  <sheets>
    <sheet name="ИСБШ" sheetId="1" r:id="rId1"/>
    <sheet name="ИМТ" sheetId="2" r:id="rId2"/>
    <sheet name="ИКС" sheetId="4" r:id="rId3"/>
    <sheet name="Свод индексов " sheetId="3" r:id="rId4"/>
  </sheets>
  <definedNames>
    <definedName name="_xlnm._FilterDatabase" localSheetId="1" hidden="1">ИМТ!$A$4:$Y$4</definedName>
    <definedName name="_xlnm._FilterDatabase" localSheetId="0" hidden="1">ИСБШ!$A$2:$AO$592</definedName>
    <definedName name="_xlnm._FilterDatabase" localSheetId="3" hidden="1">'Свод индексов '!$A$4:$K$593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4" l="1"/>
  <c r="T26" i="4"/>
  <c r="T34" i="4"/>
  <c r="T42" i="4"/>
  <c r="J43" i="3" s="1"/>
  <c r="T58" i="4"/>
  <c r="J59" i="3" s="1"/>
  <c r="T66" i="4"/>
  <c r="T70" i="4"/>
  <c r="J71" i="3" s="1"/>
  <c r="T72" i="4"/>
  <c r="J73" i="3" s="1"/>
  <c r="T74" i="4"/>
  <c r="J75" i="3" s="1"/>
  <c r="T81" i="4"/>
  <c r="J82" i="3" s="1"/>
  <c r="T86" i="4"/>
  <c r="T92" i="4"/>
  <c r="J93" i="3" s="1"/>
  <c r="T98" i="4"/>
  <c r="J99" i="3" s="1"/>
  <c r="T101" i="4"/>
  <c r="J102" i="3" s="1"/>
  <c r="T102" i="4"/>
  <c r="T106" i="4"/>
  <c r="J107" i="3" s="1"/>
  <c r="T109" i="4"/>
  <c r="J110" i="3" s="1"/>
  <c r="T114" i="4"/>
  <c r="T120" i="4"/>
  <c r="J121" i="3" s="1"/>
  <c r="T122" i="4"/>
  <c r="T129" i="4"/>
  <c r="J130" i="3" s="1"/>
  <c r="T130" i="4"/>
  <c r="T134" i="4"/>
  <c r="T138" i="4"/>
  <c r="J139" i="3" s="1"/>
  <c r="T149" i="4"/>
  <c r="J150" i="3" s="1"/>
  <c r="T150" i="4"/>
  <c r="T157" i="4"/>
  <c r="J158" i="3" s="1"/>
  <c r="T162" i="4"/>
  <c r="T166" i="4"/>
  <c r="J167" i="3" s="1"/>
  <c r="T170" i="4"/>
  <c r="T177" i="4"/>
  <c r="J178" i="3" s="1"/>
  <c r="T178" i="4"/>
  <c r="T186" i="4"/>
  <c r="J187" i="3" s="1"/>
  <c r="T194" i="4"/>
  <c r="J195" i="3" s="1"/>
  <c r="T198" i="4"/>
  <c r="T202" i="4"/>
  <c r="J203" i="3" s="1"/>
  <c r="T205" i="4"/>
  <c r="J206" i="3" s="1"/>
  <c r="T214" i="4"/>
  <c r="J215" i="3" s="1"/>
  <c r="T224" i="4"/>
  <c r="J225" i="3" s="1"/>
  <c r="T226" i="4"/>
  <c r="T230" i="4"/>
  <c r="J231" i="3" s="1"/>
  <c r="T234" i="4"/>
  <c r="J235" i="3" s="1"/>
  <c r="T242" i="4"/>
  <c r="J243" i="3" s="1"/>
  <c r="T250" i="4"/>
  <c r="T252" i="4"/>
  <c r="J253" i="3" s="1"/>
  <c r="T258" i="4"/>
  <c r="J259" i="3" s="1"/>
  <c r="T262" i="4"/>
  <c r="J263" i="3" s="1"/>
  <c r="T266" i="4"/>
  <c r="J267" i="3" s="1"/>
  <c r="T272" i="4"/>
  <c r="J273" i="3" s="1"/>
  <c r="T278" i="4"/>
  <c r="J279" i="3" s="1"/>
  <c r="T280" i="4"/>
  <c r="J281" i="3" s="1"/>
  <c r="T290" i="4"/>
  <c r="J291" i="3" s="1"/>
  <c r="T294" i="4"/>
  <c r="T298" i="4"/>
  <c r="T300" i="4"/>
  <c r="J301" i="3" s="1"/>
  <c r="T306" i="4"/>
  <c r="J307" i="3" s="1"/>
  <c r="T309" i="4"/>
  <c r="J310" i="3" s="1"/>
  <c r="T314" i="4"/>
  <c r="J315" i="3" s="1"/>
  <c r="T320" i="4"/>
  <c r="J321" i="3" s="1"/>
  <c r="T322" i="4"/>
  <c r="T326" i="4"/>
  <c r="J327" i="3" s="1"/>
  <c r="T328" i="4"/>
  <c r="J329" i="3" s="1"/>
  <c r="T330" i="4"/>
  <c r="J331" i="3" s="1"/>
  <c r="T337" i="4"/>
  <c r="J338" i="3" s="1"/>
  <c r="T342" i="4"/>
  <c r="T347" i="4"/>
  <c r="J348" i="3" s="1"/>
  <c r="T350" i="4"/>
  <c r="J351" i="3" s="1"/>
  <c r="T354" i="4"/>
  <c r="T358" i="4"/>
  <c r="T359" i="4"/>
  <c r="T360" i="4"/>
  <c r="J361" i="3" s="1"/>
  <c r="T366" i="4"/>
  <c r="J367" i="3" s="1"/>
  <c r="T368" i="4"/>
  <c r="J369" i="3" s="1"/>
  <c r="T370" i="4"/>
  <c r="T371" i="4"/>
  <c r="J372" i="3" s="1"/>
  <c r="T374" i="4"/>
  <c r="T375" i="4"/>
  <c r="T379" i="4"/>
  <c r="T382" i="4"/>
  <c r="J383" i="3" s="1"/>
  <c r="T386" i="4"/>
  <c r="T387" i="4"/>
  <c r="J388" i="3" s="1"/>
  <c r="T390" i="4"/>
  <c r="J391" i="3" s="1"/>
  <c r="T395" i="4"/>
  <c r="T396" i="4"/>
  <c r="T398" i="4"/>
  <c r="T402" i="4"/>
  <c r="T403" i="4"/>
  <c r="J404" i="3" s="1"/>
  <c r="T406" i="4"/>
  <c r="T407" i="4"/>
  <c r="T411" i="4"/>
  <c r="J412" i="3" s="1"/>
  <c r="T414" i="4"/>
  <c r="J415" i="3" s="1"/>
  <c r="T418" i="4"/>
  <c r="T422" i="4"/>
  <c r="T423" i="4"/>
  <c r="T424" i="4"/>
  <c r="J425" i="3" s="1"/>
  <c r="T430" i="4"/>
  <c r="J431" i="3" s="1"/>
  <c r="T432" i="4"/>
  <c r="J433" i="3" s="1"/>
  <c r="T434" i="4"/>
  <c r="T435" i="4"/>
  <c r="J436" i="3" s="1"/>
  <c r="T438" i="4"/>
  <c r="T439" i="4"/>
  <c r="J440" i="3" s="1"/>
  <c r="T443" i="4"/>
  <c r="J444" i="3" s="1"/>
  <c r="T445" i="4"/>
  <c r="J446" i="3" s="1"/>
  <c r="T451" i="4"/>
  <c r="J452" i="3" s="1"/>
  <c r="T455" i="4"/>
  <c r="J456" i="3" s="1"/>
  <c r="T456" i="4"/>
  <c r="J457" i="3" s="1"/>
  <c r="T459" i="4"/>
  <c r="J460" i="3" s="1"/>
  <c r="T461" i="4"/>
  <c r="J462" i="3" s="1"/>
  <c r="T467" i="4"/>
  <c r="J468" i="3" s="1"/>
  <c r="T471" i="4"/>
  <c r="J472" i="3" s="1"/>
  <c r="T472" i="4"/>
  <c r="J473" i="3" s="1"/>
  <c r="T475" i="4"/>
  <c r="J476" i="3" s="1"/>
  <c r="T477" i="4"/>
  <c r="J478" i="3" s="1"/>
  <c r="T483" i="4"/>
  <c r="J484" i="3" s="1"/>
  <c r="T487" i="4"/>
  <c r="J488" i="3" s="1"/>
  <c r="T488" i="4"/>
  <c r="J489" i="3" s="1"/>
  <c r="T491" i="4"/>
  <c r="J492" i="3" s="1"/>
  <c r="T493" i="4"/>
  <c r="J494" i="3" s="1"/>
  <c r="T499" i="4"/>
  <c r="J500" i="3" s="1"/>
  <c r="T503" i="4"/>
  <c r="J504" i="3" s="1"/>
  <c r="T504" i="4"/>
  <c r="J505" i="3" s="1"/>
  <c r="T507" i="4"/>
  <c r="J508" i="3" s="1"/>
  <c r="T509" i="4"/>
  <c r="J510" i="3" s="1"/>
  <c r="T515" i="4"/>
  <c r="J516" i="3" s="1"/>
  <c r="T519" i="4"/>
  <c r="J520" i="3" s="1"/>
  <c r="T520" i="4"/>
  <c r="J521" i="3" s="1"/>
  <c r="T523" i="4"/>
  <c r="J524" i="3" s="1"/>
  <c r="T525" i="4"/>
  <c r="J526" i="3" s="1"/>
  <c r="T531" i="4"/>
  <c r="J532" i="3" s="1"/>
  <c r="T535" i="4"/>
  <c r="J536" i="3" s="1"/>
  <c r="T536" i="4"/>
  <c r="J537" i="3" s="1"/>
  <c r="T539" i="4"/>
  <c r="J540" i="3" s="1"/>
  <c r="T541" i="4"/>
  <c r="J542" i="3" s="1"/>
  <c r="T547" i="4"/>
  <c r="J548" i="3" s="1"/>
  <c r="T551" i="4"/>
  <c r="J552" i="3" s="1"/>
  <c r="T552" i="4"/>
  <c r="J553" i="3" s="1"/>
  <c r="T555" i="4"/>
  <c r="J556" i="3" s="1"/>
  <c r="T557" i="4"/>
  <c r="J558" i="3" s="1"/>
  <c r="T563" i="4"/>
  <c r="J564" i="3" s="1"/>
  <c r="T567" i="4"/>
  <c r="J568" i="3" s="1"/>
  <c r="T568" i="4"/>
  <c r="J569" i="3" s="1"/>
  <c r="T571" i="4"/>
  <c r="J572" i="3" s="1"/>
  <c r="T573" i="4"/>
  <c r="J574" i="3" s="1"/>
  <c r="T579" i="4"/>
  <c r="J580" i="3" s="1"/>
  <c r="T583" i="4"/>
  <c r="J584" i="3" s="1"/>
  <c r="T584" i="4"/>
  <c r="J585" i="3" s="1"/>
  <c r="T587" i="4"/>
  <c r="J588" i="3" s="1"/>
  <c r="T589" i="4"/>
  <c r="J590" i="3" s="1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G5" i="4"/>
  <c r="T5" i="4" s="1"/>
  <c r="J6" i="3" s="1"/>
  <c r="G6" i="4"/>
  <c r="T6" i="4" s="1"/>
  <c r="G7" i="4"/>
  <c r="T7" i="4" s="1"/>
  <c r="G8" i="4"/>
  <c r="T8" i="4" s="1"/>
  <c r="J9" i="3" s="1"/>
  <c r="G9" i="4"/>
  <c r="T9" i="4" s="1"/>
  <c r="J10" i="3" s="1"/>
  <c r="G10" i="4"/>
  <c r="G11" i="4"/>
  <c r="T11" i="4" s="1"/>
  <c r="G12" i="4"/>
  <c r="G13" i="4"/>
  <c r="T13" i="4" s="1"/>
  <c r="J14" i="3" s="1"/>
  <c r="G14" i="4"/>
  <c r="T14" i="4" s="1"/>
  <c r="J15" i="3" s="1"/>
  <c r="G15" i="4"/>
  <c r="T15" i="4" s="1"/>
  <c r="J16" i="3" s="1"/>
  <c r="G16" i="4"/>
  <c r="T16" i="4" s="1"/>
  <c r="J17" i="3" s="1"/>
  <c r="G17" i="4"/>
  <c r="T17" i="4" s="1"/>
  <c r="J18" i="3" s="1"/>
  <c r="G18" i="4"/>
  <c r="T18" i="4" s="1"/>
  <c r="J19" i="3" s="1"/>
  <c r="G19" i="4"/>
  <c r="T19" i="4" s="1"/>
  <c r="J20" i="3" s="1"/>
  <c r="G20" i="4"/>
  <c r="T20" i="4" s="1"/>
  <c r="J21" i="3" s="1"/>
  <c r="G21" i="4"/>
  <c r="T21" i="4" s="1"/>
  <c r="G22" i="4"/>
  <c r="T22" i="4" s="1"/>
  <c r="G23" i="4"/>
  <c r="T23" i="4" s="1"/>
  <c r="G24" i="4"/>
  <c r="T24" i="4" s="1"/>
  <c r="J25" i="3" s="1"/>
  <c r="G25" i="4"/>
  <c r="T25" i="4" s="1"/>
  <c r="J26" i="3" s="1"/>
  <c r="G26" i="4"/>
  <c r="G27" i="4"/>
  <c r="T27" i="4" s="1"/>
  <c r="G28" i="4"/>
  <c r="T28" i="4" s="1"/>
  <c r="J29" i="3" s="1"/>
  <c r="G29" i="4"/>
  <c r="T29" i="4" s="1"/>
  <c r="G30" i="4"/>
  <c r="T30" i="4" s="1"/>
  <c r="J31" i="3" s="1"/>
  <c r="G31" i="4"/>
  <c r="T31" i="4" s="1"/>
  <c r="J32" i="3" s="1"/>
  <c r="G32" i="4"/>
  <c r="T32" i="4" s="1"/>
  <c r="J33" i="3" s="1"/>
  <c r="G33" i="4"/>
  <c r="T33" i="4" s="1"/>
  <c r="J34" i="3" s="1"/>
  <c r="G34" i="4"/>
  <c r="G35" i="4"/>
  <c r="T35" i="4" s="1"/>
  <c r="J36" i="3" s="1"/>
  <c r="G36" i="4"/>
  <c r="T36" i="4" s="1"/>
  <c r="J37" i="3" s="1"/>
  <c r="G37" i="4"/>
  <c r="T37" i="4" s="1"/>
  <c r="J38" i="3" s="1"/>
  <c r="G38" i="4"/>
  <c r="T38" i="4" s="1"/>
  <c r="G39" i="4"/>
  <c r="T39" i="4" s="1"/>
  <c r="J40" i="3" s="1"/>
  <c r="G40" i="4"/>
  <c r="T40" i="4" s="1"/>
  <c r="J41" i="3" s="1"/>
  <c r="G41" i="4"/>
  <c r="T41" i="4" s="1"/>
  <c r="G42" i="4"/>
  <c r="G43" i="4"/>
  <c r="T43" i="4" s="1"/>
  <c r="G44" i="4"/>
  <c r="T44" i="4" s="1"/>
  <c r="J45" i="3" s="1"/>
  <c r="G45" i="4"/>
  <c r="T45" i="4" s="1"/>
  <c r="J46" i="3" s="1"/>
  <c r="G46" i="4"/>
  <c r="T46" i="4" s="1"/>
  <c r="J47" i="3" s="1"/>
  <c r="G47" i="4"/>
  <c r="T47" i="4" s="1"/>
  <c r="J48" i="3" s="1"/>
  <c r="G48" i="4"/>
  <c r="T48" i="4" s="1"/>
  <c r="J49" i="3" s="1"/>
  <c r="G49" i="4"/>
  <c r="T49" i="4" s="1"/>
  <c r="G50" i="4"/>
  <c r="T50" i="4" s="1"/>
  <c r="G51" i="4"/>
  <c r="T51" i="4" s="1"/>
  <c r="J52" i="3" s="1"/>
  <c r="G52" i="4"/>
  <c r="T52" i="4" s="1"/>
  <c r="J53" i="3" s="1"/>
  <c r="G53" i="4"/>
  <c r="T53" i="4" s="1"/>
  <c r="J54" i="3" s="1"/>
  <c r="G54" i="4"/>
  <c r="T54" i="4" s="1"/>
  <c r="G55" i="4"/>
  <c r="T55" i="4" s="1"/>
  <c r="G56" i="4"/>
  <c r="T56" i="4" s="1"/>
  <c r="J57" i="3" s="1"/>
  <c r="G57" i="4"/>
  <c r="T57" i="4" s="1"/>
  <c r="G58" i="4"/>
  <c r="G59" i="4"/>
  <c r="T59" i="4" s="1"/>
  <c r="J60" i="3" s="1"/>
  <c r="G60" i="4"/>
  <c r="T60" i="4" s="1"/>
  <c r="J61" i="3" s="1"/>
  <c r="G61" i="4"/>
  <c r="T61" i="4" s="1"/>
  <c r="J62" i="3" s="1"/>
  <c r="G62" i="4"/>
  <c r="T62" i="4" s="1"/>
  <c r="J63" i="3" s="1"/>
  <c r="G63" i="4"/>
  <c r="T63" i="4" s="1"/>
  <c r="J64" i="3" s="1"/>
  <c r="G64" i="4"/>
  <c r="T64" i="4" s="1"/>
  <c r="J65" i="3" s="1"/>
  <c r="G65" i="4"/>
  <c r="T65" i="4" s="1"/>
  <c r="J66" i="3" s="1"/>
  <c r="G66" i="4"/>
  <c r="G67" i="4"/>
  <c r="T67" i="4" s="1"/>
  <c r="J68" i="3" s="1"/>
  <c r="G68" i="4"/>
  <c r="T68" i="4" s="1"/>
  <c r="J69" i="3" s="1"/>
  <c r="G69" i="4"/>
  <c r="T69" i="4" s="1"/>
  <c r="J70" i="3" s="1"/>
  <c r="G70" i="4"/>
  <c r="G71" i="4"/>
  <c r="T71" i="4" s="1"/>
  <c r="G72" i="4"/>
  <c r="G73" i="4"/>
  <c r="T73" i="4" s="1"/>
  <c r="G74" i="4"/>
  <c r="G75" i="4"/>
  <c r="T75" i="4" s="1"/>
  <c r="G76" i="4"/>
  <c r="T76" i="4" s="1"/>
  <c r="J77" i="3" s="1"/>
  <c r="G77" i="4"/>
  <c r="T77" i="4" s="1"/>
  <c r="J78" i="3" s="1"/>
  <c r="G78" i="4"/>
  <c r="T78" i="4" s="1"/>
  <c r="J79" i="3" s="1"/>
  <c r="G79" i="4"/>
  <c r="T79" i="4" s="1"/>
  <c r="J80" i="3" s="1"/>
  <c r="G80" i="4"/>
  <c r="T80" i="4" s="1"/>
  <c r="J81" i="3" s="1"/>
  <c r="G81" i="4"/>
  <c r="G82" i="4"/>
  <c r="T82" i="4" s="1"/>
  <c r="J83" i="3" s="1"/>
  <c r="G83" i="4"/>
  <c r="T83" i="4" s="1"/>
  <c r="J84" i="3" s="1"/>
  <c r="G84" i="4"/>
  <c r="T84" i="4" s="1"/>
  <c r="J85" i="3" s="1"/>
  <c r="G85" i="4"/>
  <c r="T85" i="4" s="1"/>
  <c r="J86" i="3" s="1"/>
  <c r="G86" i="4"/>
  <c r="G87" i="4"/>
  <c r="T87" i="4" s="1"/>
  <c r="G88" i="4"/>
  <c r="T88" i="4" s="1"/>
  <c r="J89" i="3" s="1"/>
  <c r="G89" i="4"/>
  <c r="T89" i="4" s="1"/>
  <c r="J90" i="3" s="1"/>
  <c r="G90" i="4"/>
  <c r="T90" i="4" s="1"/>
  <c r="J91" i="3" s="1"/>
  <c r="G91" i="4"/>
  <c r="T91" i="4" s="1"/>
  <c r="G92" i="4"/>
  <c r="G93" i="4"/>
  <c r="T93" i="4" s="1"/>
  <c r="J94" i="3" s="1"/>
  <c r="G94" i="4"/>
  <c r="T94" i="4" s="1"/>
  <c r="J95" i="3" s="1"/>
  <c r="G95" i="4"/>
  <c r="T95" i="4" s="1"/>
  <c r="J96" i="3" s="1"/>
  <c r="G96" i="4"/>
  <c r="T96" i="4" s="1"/>
  <c r="J97" i="3" s="1"/>
  <c r="G97" i="4"/>
  <c r="T97" i="4" s="1"/>
  <c r="J98" i="3" s="1"/>
  <c r="G98" i="4"/>
  <c r="G99" i="4"/>
  <c r="T99" i="4" s="1"/>
  <c r="J100" i="3" s="1"/>
  <c r="G100" i="4"/>
  <c r="T100" i="4" s="1"/>
  <c r="J101" i="3" s="1"/>
  <c r="G101" i="4"/>
  <c r="G102" i="4"/>
  <c r="G103" i="4"/>
  <c r="T103" i="4" s="1"/>
  <c r="J104" i="3" s="1"/>
  <c r="G104" i="4"/>
  <c r="T104" i="4" s="1"/>
  <c r="J105" i="3" s="1"/>
  <c r="G105" i="4"/>
  <c r="T105" i="4" s="1"/>
  <c r="G106" i="4"/>
  <c r="G107" i="4"/>
  <c r="T107" i="4" s="1"/>
  <c r="G108" i="4"/>
  <c r="T108" i="4" s="1"/>
  <c r="J109" i="3" s="1"/>
  <c r="G109" i="4"/>
  <c r="G110" i="4"/>
  <c r="T110" i="4" s="1"/>
  <c r="J111" i="3" s="1"/>
  <c r="G111" i="4"/>
  <c r="T111" i="4" s="1"/>
  <c r="J112" i="3" s="1"/>
  <c r="G112" i="4"/>
  <c r="T112" i="4" s="1"/>
  <c r="J113" i="3" s="1"/>
  <c r="G113" i="4"/>
  <c r="T113" i="4" s="1"/>
  <c r="J114" i="3" s="1"/>
  <c r="G114" i="4"/>
  <c r="G115" i="4"/>
  <c r="T115" i="4" s="1"/>
  <c r="J116" i="3" s="1"/>
  <c r="G116" i="4"/>
  <c r="T116" i="4" s="1"/>
  <c r="J117" i="3" s="1"/>
  <c r="G117" i="4"/>
  <c r="T117" i="4" s="1"/>
  <c r="J118" i="3" s="1"/>
  <c r="G118" i="4"/>
  <c r="T118" i="4" s="1"/>
  <c r="J119" i="3" s="1"/>
  <c r="G119" i="4"/>
  <c r="T119" i="4" s="1"/>
  <c r="G120" i="4"/>
  <c r="G121" i="4"/>
  <c r="T121" i="4" s="1"/>
  <c r="G122" i="4"/>
  <c r="G123" i="4"/>
  <c r="T123" i="4" s="1"/>
  <c r="J124" i="3" s="1"/>
  <c r="G124" i="4"/>
  <c r="T124" i="4" s="1"/>
  <c r="J125" i="3" s="1"/>
  <c r="G125" i="4"/>
  <c r="T125" i="4" s="1"/>
  <c r="J126" i="3" s="1"/>
  <c r="G126" i="4"/>
  <c r="T126" i="4" s="1"/>
  <c r="J127" i="3" s="1"/>
  <c r="G127" i="4"/>
  <c r="T127" i="4" s="1"/>
  <c r="J128" i="3" s="1"/>
  <c r="G128" i="4"/>
  <c r="T128" i="4" s="1"/>
  <c r="J129" i="3" s="1"/>
  <c r="G129" i="4"/>
  <c r="G130" i="4"/>
  <c r="G131" i="4"/>
  <c r="T131" i="4" s="1"/>
  <c r="J132" i="3" s="1"/>
  <c r="G132" i="4"/>
  <c r="T132" i="4" s="1"/>
  <c r="J133" i="3" s="1"/>
  <c r="G133" i="4"/>
  <c r="T133" i="4" s="1"/>
  <c r="J134" i="3" s="1"/>
  <c r="G134" i="4"/>
  <c r="G135" i="4"/>
  <c r="T135" i="4" s="1"/>
  <c r="G136" i="4"/>
  <c r="T136" i="4" s="1"/>
  <c r="J137" i="3" s="1"/>
  <c r="G137" i="4"/>
  <c r="T137" i="4" s="1"/>
  <c r="J138" i="3" s="1"/>
  <c r="G138" i="4"/>
  <c r="G139" i="4"/>
  <c r="T139" i="4" s="1"/>
  <c r="G140" i="4"/>
  <c r="T140" i="4" s="1"/>
  <c r="J141" i="3" s="1"/>
  <c r="G141" i="4"/>
  <c r="T141" i="4" s="1"/>
  <c r="J142" i="3" s="1"/>
  <c r="G142" i="4"/>
  <c r="T142" i="4" s="1"/>
  <c r="J143" i="3" s="1"/>
  <c r="G143" i="4"/>
  <c r="T143" i="4" s="1"/>
  <c r="J144" i="3" s="1"/>
  <c r="G144" i="4"/>
  <c r="T144" i="4" s="1"/>
  <c r="J145" i="3" s="1"/>
  <c r="G145" i="4"/>
  <c r="T145" i="4" s="1"/>
  <c r="J146" i="3" s="1"/>
  <c r="G146" i="4"/>
  <c r="T146" i="4" s="1"/>
  <c r="J147" i="3" s="1"/>
  <c r="G147" i="4"/>
  <c r="T147" i="4" s="1"/>
  <c r="J148" i="3" s="1"/>
  <c r="G148" i="4"/>
  <c r="T148" i="4" s="1"/>
  <c r="J149" i="3" s="1"/>
  <c r="G149" i="4"/>
  <c r="G150" i="4"/>
  <c r="G151" i="4"/>
  <c r="T151" i="4" s="1"/>
  <c r="G152" i="4"/>
  <c r="T152" i="4" s="1"/>
  <c r="J153" i="3" s="1"/>
  <c r="G153" i="4"/>
  <c r="T153" i="4" s="1"/>
  <c r="J154" i="3" s="1"/>
  <c r="G154" i="4"/>
  <c r="T154" i="4" s="1"/>
  <c r="J155" i="3" s="1"/>
  <c r="G155" i="4"/>
  <c r="T155" i="4" s="1"/>
  <c r="G156" i="4"/>
  <c r="T156" i="4" s="1"/>
  <c r="J157" i="3" s="1"/>
  <c r="G157" i="4"/>
  <c r="G158" i="4"/>
  <c r="T158" i="4" s="1"/>
  <c r="J159" i="3" s="1"/>
  <c r="G159" i="4"/>
  <c r="T159" i="4" s="1"/>
  <c r="J160" i="3" s="1"/>
  <c r="G160" i="4"/>
  <c r="T160" i="4" s="1"/>
  <c r="J161" i="3" s="1"/>
  <c r="G161" i="4"/>
  <c r="T161" i="4" s="1"/>
  <c r="J162" i="3" s="1"/>
  <c r="G162" i="4"/>
  <c r="G163" i="4"/>
  <c r="T163" i="4" s="1"/>
  <c r="J164" i="3" s="1"/>
  <c r="G164" i="4"/>
  <c r="T164" i="4" s="1"/>
  <c r="J165" i="3" s="1"/>
  <c r="G165" i="4"/>
  <c r="T165" i="4" s="1"/>
  <c r="J166" i="3" s="1"/>
  <c r="G166" i="4"/>
  <c r="G167" i="4"/>
  <c r="T167" i="4" s="1"/>
  <c r="J168" i="3" s="1"/>
  <c r="G168" i="4"/>
  <c r="T168" i="4" s="1"/>
  <c r="J169" i="3" s="1"/>
  <c r="G169" i="4"/>
  <c r="T169" i="4" s="1"/>
  <c r="G170" i="4"/>
  <c r="G171" i="4"/>
  <c r="T171" i="4" s="1"/>
  <c r="G172" i="4"/>
  <c r="T172" i="4" s="1"/>
  <c r="J173" i="3" s="1"/>
  <c r="G173" i="4"/>
  <c r="T173" i="4" s="1"/>
  <c r="J174" i="3" s="1"/>
  <c r="G174" i="4"/>
  <c r="T174" i="4" s="1"/>
  <c r="J175" i="3" s="1"/>
  <c r="G175" i="4"/>
  <c r="T175" i="4" s="1"/>
  <c r="J176" i="3" s="1"/>
  <c r="G176" i="4"/>
  <c r="T176" i="4" s="1"/>
  <c r="J177" i="3" s="1"/>
  <c r="G177" i="4"/>
  <c r="G178" i="4"/>
  <c r="G179" i="4"/>
  <c r="T179" i="4" s="1"/>
  <c r="J180" i="3" s="1"/>
  <c r="G180" i="4"/>
  <c r="T180" i="4" s="1"/>
  <c r="J181" i="3" s="1"/>
  <c r="G181" i="4"/>
  <c r="T181" i="4" s="1"/>
  <c r="J182" i="3" s="1"/>
  <c r="G182" i="4"/>
  <c r="T182" i="4" s="1"/>
  <c r="J183" i="3" s="1"/>
  <c r="G183" i="4"/>
  <c r="T183" i="4" s="1"/>
  <c r="G184" i="4"/>
  <c r="T184" i="4" s="1"/>
  <c r="J185" i="3" s="1"/>
  <c r="G185" i="4"/>
  <c r="T185" i="4" s="1"/>
  <c r="J186" i="3" s="1"/>
  <c r="G186" i="4"/>
  <c r="G187" i="4"/>
  <c r="T187" i="4" s="1"/>
  <c r="J188" i="3" s="1"/>
  <c r="G188" i="4"/>
  <c r="T188" i="4" s="1"/>
  <c r="J189" i="3" s="1"/>
  <c r="G189" i="4"/>
  <c r="T189" i="4" s="1"/>
  <c r="G190" i="4"/>
  <c r="T190" i="4" s="1"/>
  <c r="J191" i="3" s="1"/>
  <c r="G191" i="4"/>
  <c r="T191" i="4" s="1"/>
  <c r="J192" i="3" s="1"/>
  <c r="G192" i="4"/>
  <c r="T192" i="4" s="1"/>
  <c r="J193" i="3" s="1"/>
  <c r="G193" i="4"/>
  <c r="T193" i="4" s="1"/>
  <c r="J194" i="3" s="1"/>
  <c r="G194" i="4"/>
  <c r="G195" i="4"/>
  <c r="T195" i="4" s="1"/>
  <c r="J196" i="3" s="1"/>
  <c r="G196" i="4"/>
  <c r="T196" i="4" s="1"/>
  <c r="J197" i="3" s="1"/>
  <c r="G197" i="4"/>
  <c r="T197" i="4" s="1"/>
  <c r="J198" i="3" s="1"/>
  <c r="G198" i="4"/>
  <c r="G199" i="4"/>
  <c r="T199" i="4" s="1"/>
  <c r="G200" i="4"/>
  <c r="T200" i="4" s="1"/>
  <c r="J201" i="3" s="1"/>
  <c r="G201" i="4"/>
  <c r="T201" i="4" s="1"/>
  <c r="J202" i="3" s="1"/>
  <c r="G202" i="4"/>
  <c r="G203" i="4"/>
  <c r="T203" i="4" s="1"/>
  <c r="G204" i="4"/>
  <c r="T204" i="4" s="1"/>
  <c r="J205" i="3" s="1"/>
  <c r="G205" i="4"/>
  <c r="G206" i="4"/>
  <c r="T206" i="4" s="1"/>
  <c r="J207" i="3" s="1"/>
  <c r="G207" i="4"/>
  <c r="T207" i="4" s="1"/>
  <c r="J208" i="3" s="1"/>
  <c r="G208" i="4"/>
  <c r="T208" i="4" s="1"/>
  <c r="J209" i="3" s="1"/>
  <c r="G209" i="4"/>
  <c r="T209" i="4" s="1"/>
  <c r="J210" i="3" s="1"/>
  <c r="G210" i="4"/>
  <c r="T210" i="4" s="1"/>
  <c r="J211" i="3" s="1"/>
  <c r="G211" i="4"/>
  <c r="T211" i="4" s="1"/>
  <c r="J212" i="3" s="1"/>
  <c r="G212" i="4"/>
  <c r="T212" i="4" s="1"/>
  <c r="J213" i="3" s="1"/>
  <c r="G213" i="4"/>
  <c r="T213" i="4" s="1"/>
  <c r="J214" i="3" s="1"/>
  <c r="G214" i="4"/>
  <c r="G215" i="4"/>
  <c r="T215" i="4" s="1"/>
  <c r="G216" i="4"/>
  <c r="T216" i="4" s="1"/>
  <c r="J217" i="3" s="1"/>
  <c r="G217" i="4"/>
  <c r="T217" i="4" s="1"/>
  <c r="J218" i="3" s="1"/>
  <c r="G218" i="4"/>
  <c r="T218" i="4" s="1"/>
  <c r="G219" i="4"/>
  <c r="T219" i="4" s="1"/>
  <c r="G220" i="4"/>
  <c r="T220" i="4" s="1"/>
  <c r="J221" i="3" s="1"/>
  <c r="G221" i="4"/>
  <c r="T221" i="4" s="1"/>
  <c r="J222" i="3" s="1"/>
  <c r="G222" i="4"/>
  <c r="T222" i="4" s="1"/>
  <c r="J223" i="3" s="1"/>
  <c r="G223" i="4"/>
  <c r="T223" i="4" s="1"/>
  <c r="J224" i="3" s="1"/>
  <c r="G224" i="4"/>
  <c r="G225" i="4"/>
  <c r="T225" i="4" s="1"/>
  <c r="J226" i="3" s="1"/>
  <c r="G226" i="4"/>
  <c r="G227" i="4"/>
  <c r="T227" i="4" s="1"/>
  <c r="J228" i="3" s="1"/>
  <c r="G228" i="4"/>
  <c r="T228" i="4" s="1"/>
  <c r="J229" i="3" s="1"/>
  <c r="G229" i="4"/>
  <c r="T229" i="4" s="1"/>
  <c r="J230" i="3" s="1"/>
  <c r="G230" i="4"/>
  <c r="G231" i="4"/>
  <c r="T231" i="4" s="1"/>
  <c r="J232" i="3" s="1"/>
  <c r="G232" i="4"/>
  <c r="T232" i="4" s="1"/>
  <c r="J233" i="3" s="1"/>
  <c r="G233" i="4"/>
  <c r="T233" i="4" s="1"/>
  <c r="J234" i="3" s="1"/>
  <c r="G234" i="4"/>
  <c r="G235" i="4"/>
  <c r="T235" i="4" s="1"/>
  <c r="G236" i="4"/>
  <c r="T236" i="4" s="1"/>
  <c r="J237" i="3" s="1"/>
  <c r="G237" i="4"/>
  <c r="T237" i="4" s="1"/>
  <c r="J238" i="3" s="1"/>
  <c r="G238" i="4"/>
  <c r="T238" i="4" s="1"/>
  <c r="J239" i="3" s="1"/>
  <c r="G239" i="4"/>
  <c r="T239" i="4" s="1"/>
  <c r="J240" i="3" s="1"/>
  <c r="G240" i="4"/>
  <c r="T240" i="4" s="1"/>
  <c r="J241" i="3" s="1"/>
  <c r="G241" i="4"/>
  <c r="T241" i="4" s="1"/>
  <c r="J242" i="3" s="1"/>
  <c r="G242" i="4"/>
  <c r="G243" i="4"/>
  <c r="T243" i="4" s="1"/>
  <c r="J244" i="3" s="1"/>
  <c r="G244" i="4"/>
  <c r="T244" i="4" s="1"/>
  <c r="J245" i="3" s="1"/>
  <c r="G245" i="4"/>
  <c r="T245" i="4" s="1"/>
  <c r="J246" i="3" s="1"/>
  <c r="G246" i="4"/>
  <c r="T246" i="4" s="1"/>
  <c r="J247" i="3" s="1"/>
  <c r="G247" i="4"/>
  <c r="T247" i="4" s="1"/>
  <c r="G248" i="4"/>
  <c r="T248" i="4" s="1"/>
  <c r="J249" i="3" s="1"/>
  <c r="G249" i="4"/>
  <c r="T249" i="4" s="1"/>
  <c r="J250" i="3" s="1"/>
  <c r="G250" i="4"/>
  <c r="G251" i="4"/>
  <c r="T251" i="4" s="1"/>
  <c r="J252" i="3" s="1"/>
  <c r="G252" i="4"/>
  <c r="G253" i="4"/>
  <c r="T253" i="4" s="1"/>
  <c r="G254" i="4"/>
  <c r="T254" i="4" s="1"/>
  <c r="J255" i="3" s="1"/>
  <c r="G255" i="4"/>
  <c r="T255" i="4" s="1"/>
  <c r="J256" i="3" s="1"/>
  <c r="G256" i="4"/>
  <c r="T256" i="4" s="1"/>
  <c r="J257" i="3" s="1"/>
  <c r="G257" i="4"/>
  <c r="T257" i="4" s="1"/>
  <c r="J258" i="3" s="1"/>
  <c r="G258" i="4"/>
  <c r="G259" i="4"/>
  <c r="T259" i="4" s="1"/>
  <c r="J260" i="3" s="1"/>
  <c r="G260" i="4"/>
  <c r="T260" i="4" s="1"/>
  <c r="J261" i="3" s="1"/>
  <c r="G261" i="4"/>
  <c r="T261" i="4" s="1"/>
  <c r="J262" i="3" s="1"/>
  <c r="G262" i="4"/>
  <c r="G263" i="4"/>
  <c r="T263" i="4" s="1"/>
  <c r="G264" i="4"/>
  <c r="T264" i="4" s="1"/>
  <c r="J265" i="3" s="1"/>
  <c r="G265" i="4"/>
  <c r="T265" i="4" s="1"/>
  <c r="G266" i="4"/>
  <c r="G267" i="4"/>
  <c r="T267" i="4" s="1"/>
  <c r="G268" i="4"/>
  <c r="T268" i="4" s="1"/>
  <c r="J269" i="3" s="1"/>
  <c r="G269" i="4"/>
  <c r="T269" i="4" s="1"/>
  <c r="J270" i="3" s="1"/>
  <c r="G270" i="4"/>
  <c r="T270" i="4" s="1"/>
  <c r="J271" i="3" s="1"/>
  <c r="G271" i="4"/>
  <c r="T271" i="4" s="1"/>
  <c r="J272" i="3" s="1"/>
  <c r="G272" i="4"/>
  <c r="G273" i="4"/>
  <c r="T273" i="4" s="1"/>
  <c r="J274" i="3" s="1"/>
  <c r="G274" i="4"/>
  <c r="T274" i="4" s="1"/>
  <c r="J275" i="3" s="1"/>
  <c r="G275" i="4"/>
  <c r="T275" i="4" s="1"/>
  <c r="J276" i="3" s="1"/>
  <c r="G276" i="4"/>
  <c r="T276" i="4" s="1"/>
  <c r="J277" i="3" s="1"/>
  <c r="G277" i="4"/>
  <c r="T277" i="4" s="1"/>
  <c r="J278" i="3" s="1"/>
  <c r="G278" i="4"/>
  <c r="G279" i="4"/>
  <c r="T279" i="4" s="1"/>
  <c r="G280" i="4"/>
  <c r="G281" i="4"/>
  <c r="T281" i="4" s="1"/>
  <c r="J282" i="3" s="1"/>
  <c r="G282" i="4"/>
  <c r="T282" i="4" s="1"/>
  <c r="J283" i="3" s="1"/>
  <c r="G283" i="4"/>
  <c r="T283" i="4" s="1"/>
  <c r="G284" i="4"/>
  <c r="T284" i="4" s="1"/>
  <c r="J285" i="3" s="1"/>
  <c r="G285" i="4"/>
  <c r="T285" i="4" s="1"/>
  <c r="J286" i="3" s="1"/>
  <c r="G286" i="4"/>
  <c r="T286" i="4" s="1"/>
  <c r="J287" i="3" s="1"/>
  <c r="G287" i="4"/>
  <c r="T287" i="4" s="1"/>
  <c r="J288" i="3" s="1"/>
  <c r="G288" i="4"/>
  <c r="T288" i="4" s="1"/>
  <c r="J289" i="3" s="1"/>
  <c r="G289" i="4"/>
  <c r="T289" i="4" s="1"/>
  <c r="J290" i="3" s="1"/>
  <c r="G290" i="4"/>
  <c r="G291" i="4"/>
  <c r="T291" i="4" s="1"/>
  <c r="J292" i="3" s="1"/>
  <c r="G292" i="4"/>
  <c r="T292" i="4" s="1"/>
  <c r="J293" i="3" s="1"/>
  <c r="G293" i="4"/>
  <c r="T293" i="4" s="1"/>
  <c r="J294" i="3" s="1"/>
  <c r="G294" i="4"/>
  <c r="G295" i="4"/>
  <c r="T295" i="4" s="1"/>
  <c r="J296" i="3" s="1"/>
  <c r="G296" i="4"/>
  <c r="T296" i="4" s="1"/>
  <c r="J297" i="3" s="1"/>
  <c r="G297" i="4"/>
  <c r="T297" i="4" s="1"/>
  <c r="J298" i="3" s="1"/>
  <c r="G298" i="4"/>
  <c r="G299" i="4"/>
  <c r="T299" i="4" s="1"/>
  <c r="G300" i="4"/>
  <c r="G301" i="4"/>
  <c r="T301" i="4" s="1"/>
  <c r="J302" i="3" s="1"/>
  <c r="G302" i="4"/>
  <c r="T302" i="4" s="1"/>
  <c r="J303" i="3" s="1"/>
  <c r="G303" i="4"/>
  <c r="T303" i="4" s="1"/>
  <c r="J304" i="3" s="1"/>
  <c r="G304" i="4"/>
  <c r="T304" i="4" s="1"/>
  <c r="J305" i="3" s="1"/>
  <c r="G305" i="4"/>
  <c r="T305" i="4" s="1"/>
  <c r="J306" i="3" s="1"/>
  <c r="G306" i="4"/>
  <c r="G307" i="4"/>
  <c r="T307" i="4" s="1"/>
  <c r="J308" i="3" s="1"/>
  <c r="G308" i="4"/>
  <c r="T308" i="4" s="1"/>
  <c r="J309" i="3" s="1"/>
  <c r="G309" i="4"/>
  <c r="G310" i="4"/>
  <c r="T310" i="4" s="1"/>
  <c r="J311" i="3" s="1"/>
  <c r="G311" i="4"/>
  <c r="T311" i="4" s="1"/>
  <c r="G312" i="4"/>
  <c r="T312" i="4" s="1"/>
  <c r="J313" i="3" s="1"/>
  <c r="G313" i="4"/>
  <c r="T313" i="4" s="1"/>
  <c r="G314" i="4"/>
  <c r="G315" i="4"/>
  <c r="T315" i="4" s="1"/>
  <c r="J316" i="3" s="1"/>
  <c r="G316" i="4"/>
  <c r="T316" i="4" s="1"/>
  <c r="J317" i="3" s="1"/>
  <c r="G317" i="4"/>
  <c r="T317" i="4" s="1"/>
  <c r="J318" i="3" s="1"/>
  <c r="G318" i="4"/>
  <c r="T318" i="4" s="1"/>
  <c r="J319" i="3" s="1"/>
  <c r="G319" i="4"/>
  <c r="T319" i="4" s="1"/>
  <c r="J320" i="3" s="1"/>
  <c r="G320" i="4"/>
  <c r="G321" i="4"/>
  <c r="T321" i="4" s="1"/>
  <c r="J322" i="3" s="1"/>
  <c r="G322" i="4"/>
  <c r="G323" i="4"/>
  <c r="T323" i="4" s="1"/>
  <c r="J324" i="3" s="1"/>
  <c r="G324" i="4"/>
  <c r="T324" i="4" s="1"/>
  <c r="J325" i="3" s="1"/>
  <c r="G325" i="4"/>
  <c r="T325" i="4" s="1"/>
  <c r="J326" i="3" s="1"/>
  <c r="G326" i="4"/>
  <c r="G327" i="4"/>
  <c r="T327" i="4" s="1"/>
  <c r="G328" i="4"/>
  <c r="G329" i="4"/>
  <c r="T329" i="4" s="1"/>
  <c r="G330" i="4"/>
  <c r="G331" i="4"/>
  <c r="T331" i="4" s="1"/>
  <c r="G332" i="4"/>
  <c r="T332" i="4" s="1"/>
  <c r="J333" i="3" s="1"/>
  <c r="G333" i="4"/>
  <c r="T333" i="4" s="1"/>
  <c r="J334" i="3" s="1"/>
  <c r="G334" i="4"/>
  <c r="T334" i="4" s="1"/>
  <c r="J335" i="3" s="1"/>
  <c r="G335" i="4"/>
  <c r="T335" i="4" s="1"/>
  <c r="J336" i="3" s="1"/>
  <c r="G336" i="4"/>
  <c r="T336" i="4" s="1"/>
  <c r="J337" i="3" s="1"/>
  <c r="G337" i="4"/>
  <c r="G338" i="4"/>
  <c r="T338" i="4" s="1"/>
  <c r="J339" i="3" s="1"/>
  <c r="G339" i="4"/>
  <c r="T339" i="4" s="1"/>
  <c r="J340" i="3" s="1"/>
  <c r="G340" i="4"/>
  <c r="T340" i="4" s="1"/>
  <c r="J341" i="3" s="1"/>
  <c r="G341" i="4"/>
  <c r="T341" i="4" s="1"/>
  <c r="J342" i="3" s="1"/>
  <c r="G342" i="4"/>
  <c r="G343" i="4"/>
  <c r="T343" i="4" s="1"/>
  <c r="G344" i="4"/>
  <c r="T344" i="4" s="1"/>
  <c r="J345" i="3" s="1"/>
  <c r="G345" i="4"/>
  <c r="T345" i="4" s="1"/>
  <c r="J346" i="3" s="1"/>
  <c r="G346" i="4"/>
  <c r="T346" i="4" s="1"/>
  <c r="J347" i="3" s="1"/>
  <c r="G347" i="4"/>
  <c r="G348" i="4"/>
  <c r="T348" i="4" s="1"/>
  <c r="J349" i="3" s="1"/>
  <c r="G349" i="4"/>
  <c r="T349" i="4" s="1"/>
  <c r="J350" i="3" s="1"/>
  <c r="G350" i="4"/>
  <c r="G351" i="4"/>
  <c r="T351" i="4" s="1"/>
  <c r="G352" i="4"/>
  <c r="T352" i="4" s="1"/>
  <c r="J353" i="3" s="1"/>
  <c r="G353" i="4"/>
  <c r="T353" i="4" s="1"/>
  <c r="J354" i="3" s="1"/>
  <c r="G354" i="4"/>
  <c r="G355" i="4"/>
  <c r="T355" i="4" s="1"/>
  <c r="J356" i="3" s="1"/>
  <c r="G356" i="4"/>
  <c r="T356" i="4" s="1"/>
  <c r="G357" i="4"/>
  <c r="T357" i="4" s="1"/>
  <c r="J358" i="3" s="1"/>
  <c r="G358" i="4"/>
  <c r="G359" i="4"/>
  <c r="G360" i="4"/>
  <c r="G361" i="4"/>
  <c r="T361" i="4" s="1"/>
  <c r="J362" i="3" s="1"/>
  <c r="G362" i="4"/>
  <c r="T362" i="4" s="1"/>
  <c r="J363" i="3" s="1"/>
  <c r="G363" i="4"/>
  <c r="T363" i="4" s="1"/>
  <c r="J364" i="3" s="1"/>
  <c r="G364" i="4"/>
  <c r="T364" i="4" s="1"/>
  <c r="J365" i="3" s="1"/>
  <c r="G365" i="4"/>
  <c r="T365" i="4" s="1"/>
  <c r="J366" i="3" s="1"/>
  <c r="G366" i="4"/>
  <c r="G367" i="4"/>
  <c r="T367" i="4" s="1"/>
  <c r="G368" i="4"/>
  <c r="G369" i="4"/>
  <c r="T369" i="4" s="1"/>
  <c r="J370" i="3" s="1"/>
  <c r="G370" i="4"/>
  <c r="G371" i="4"/>
  <c r="G372" i="4"/>
  <c r="T372" i="4" s="1"/>
  <c r="G373" i="4"/>
  <c r="T373" i="4" s="1"/>
  <c r="J374" i="3" s="1"/>
  <c r="G374" i="4"/>
  <c r="G375" i="4"/>
  <c r="G376" i="4"/>
  <c r="T376" i="4" s="1"/>
  <c r="J377" i="3" s="1"/>
  <c r="G377" i="4"/>
  <c r="T377" i="4" s="1"/>
  <c r="J378" i="3" s="1"/>
  <c r="G378" i="4"/>
  <c r="T378" i="4" s="1"/>
  <c r="J379" i="3" s="1"/>
  <c r="G379" i="4"/>
  <c r="G380" i="4"/>
  <c r="T380" i="4" s="1"/>
  <c r="J381" i="3" s="1"/>
  <c r="G381" i="4"/>
  <c r="T381" i="4" s="1"/>
  <c r="J382" i="3" s="1"/>
  <c r="G382" i="4"/>
  <c r="G383" i="4"/>
  <c r="T383" i="4" s="1"/>
  <c r="G384" i="4"/>
  <c r="T384" i="4" s="1"/>
  <c r="J385" i="3" s="1"/>
  <c r="G385" i="4"/>
  <c r="T385" i="4" s="1"/>
  <c r="J386" i="3" s="1"/>
  <c r="G386" i="4"/>
  <c r="G387" i="4"/>
  <c r="G388" i="4"/>
  <c r="T388" i="4" s="1"/>
  <c r="G389" i="4"/>
  <c r="T389" i="4" s="1"/>
  <c r="J390" i="3" s="1"/>
  <c r="G390" i="4"/>
  <c r="G391" i="4"/>
  <c r="T391" i="4" s="1"/>
  <c r="J392" i="3" s="1"/>
  <c r="G392" i="4"/>
  <c r="T392" i="4" s="1"/>
  <c r="J393" i="3" s="1"/>
  <c r="G393" i="4"/>
  <c r="T393" i="4" s="1"/>
  <c r="J394" i="3" s="1"/>
  <c r="G394" i="4"/>
  <c r="T394" i="4" s="1"/>
  <c r="J395" i="3" s="1"/>
  <c r="G395" i="4"/>
  <c r="G396" i="4"/>
  <c r="G397" i="4"/>
  <c r="T397" i="4" s="1"/>
  <c r="J398" i="3" s="1"/>
  <c r="G398" i="4"/>
  <c r="G399" i="4"/>
  <c r="T399" i="4" s="1"/>
  <c r="G400" i="4"/>
  <c r="T400" i="4" s="1"/>
  <c r="J401" i="3" s="1"/>
  <c r="G401" i="4"/>
  <c r="T401" i="4" s="1"/>
  <c r="J402" i="3" s="1"/>
  <c r="G402" i="4"/>
  <c r="G403" i="4"/>
  <c r="G404" i="4"/>
  <c r="T404" i="4" s="1"/>
  <c r="G405" i="4"/>
  <c r="T405" i="4" s="1"/>
  <c r="J406" i="3" s="1"/>
  <c r="G406" i="4"/>
  <c r="G407" i="4"/>
  <c r="G408" i="4"/>
  <c r="T408" i="4" s="1"/>
  <c r="J409" i="3" s="1"/>
  <c r="G409" i="4"/>
  <c r="T409" i="4" s="1"/>
  <c r="J410" i="3" s="1"/>
  <c r="G410" i="4"/>
  <c r="T410" i="4" s="1"/>
  <c r="J411" i="3" s="1"/>
  <c r="G411" i="4"/>
  <c r="G412" i="4"/>
  <c r="T412" i="4" s="1"/>
  <c r="J413" i="3" s="1"/>
  <c r="G413" i="4"/>
  <c r="T413" i="4" s="1"/>
  <c r="J414" i="3" s="1"/>
  <c r="G414" i="4"/>
  <c r="G415" i="4"/>
  <c r="T415" i="4" s="1"/>
  <c r="G416" i="4"/>
  <c r="T416" i="4" s="1"/>
  <c r="J417" i="3" s="1"/>
  <c r="G417" i="4"/>
  <c r="T417" i="4" s="1"/>
  <c r="J418" i="3" s="1"/>
  <c r="G418" i="4"/>
  <c r="G419" i="4"/>
  <c r="T419" i="4" s="1"/>
  <c r="J420" i="3" s="1"/>
  <c r="G420" i="4"/>
  <c r="T420" i="4" s="1"/>
  <c r="G421" i="4"/>
  <c r="T421" i="4" s="1"/>
  <c r="J422" i="3" s="1"/>
  <c r="G422" i="4"/>
  <c r="G423" i="4"/>
  <c r="G424" i="4"/>
  <c r="G425" i="4"/>
  <c r="T425" i="4" s="1"/>
  <c r="J426" i="3" s="1"/>
  <c r="G426" i="4"/>
  <c r="T426" i="4" s="1"/>
  <c r="J427" i="3" s="1"/>
  <c r="G427" i="4"/>
  <c r="T427" i="4" s="1"/>
  <c r="J428" i="3" s="1"/>
  <c r="G428" i="4"/>
  <c r="T428" i="4" s="1"/>
  <c r="J429" i="3" s="1"/>
  <c r="G429" i="4"/>
  <c r="T429" i="4" s="1"/>
  <c r="J430" i="3" s="1"/>
  <c r="G430" i="4"/>
  <c r="G431" i="4"/>
  <c r="T431" i="4" s="1"/>
  <c r="G432" i="4"/>
  <c r="G433" i="4"/>
  <c r="T433" i="4" s="1"/>
  <c r="J434" i="3" s="1"/>
  <c r="G434" i="4"/>
  <c r="G435" i="4"/>
  <c r="G436" i="4"/>
  <c r="T436" i="4" s="1"/>
  <c r="G437" i="4"/>
  <c r="T437" i="4" s="1"/>
  <c r="G438" i="4"/>
  <c r="G439" i="4"/>
  <c r="G440" i="4"/>
  <c r="T440" i="4" s="1"/>
  <c r="J441" i="3" s="1"/>
  <c r="G441" i="4"/>
  <c r="T441" i="4" s="1"/>
  <c r="G442" i="4"/>
  <c r="T442" i="4" s="1"/>
  <c r="G443" i="4"/>
  <c r="G444" i="4"/>
  <c r="T444" i="4" s="1"/>
  <c r="J445" i="3" s="1"/>
  <c r="G445" i="4"/>
  <c r="G446" i="4"/>
  <c r="T446" i="4" s="1"/>
  <c r="G447" i="4"/>
  <c r="T447" i="4" s="1"/>
  <c r="J448" i="3" s="1"/>
  <c r="G448" i="4"/>
  <c r="T448" i="4" s="1"/>
  <c r="J449" i="3" s="1"/>
  <c r="G449" i="4"/>
  <c r="T449" i="4" s="1"/>
  <c r="J450" i="3" s="1"/>
  <c r="G450" i="4"/>
  <c r="T450" i="4" s="1"/>
  <c r="G451" i="4"/>
  <c r="G452" i="4"/>
  <c r="T452" i="4" s="1"/>
  <c r="J453" i="3" s="1"/>
  <c r="G453" i="4"/>
  <c r="T453" i="4" s="1"/>
  <c r="J454" i="3" s="1"/>
  <c r="G454" i="4"/>
  <c r="T454" i="4" s="1"/>
  <c r="G455" i="4"/>
  <c r="G456" i="4"/>
  <c r="G457" i="4"/>
  <c r="T457" i="4" s="1"/>
  <c r="J458" i="3" s="1"/>
  <c r="G458" i="4"/>
  <c r="T458" i="4" s="1"/>
  <c r="G459" i="4"/>
  <c r="G460" i="4"/>
  <c r="T460" i="4" s="1"/>
  <c r="J461" i="3" s="1"/>
  <c r="G461" i="4"/>
  <c r="G462" i="4"/>
  <c r="T462" i="4" s="1"/>
  <c r="G463" i="4"/>
  <c r="T463" i="4" s="1"/>
  <c r="J464" i="3" s="1"/>
  <c r="G464" i="4"/>
  <c r="T464" i="4" s="1"/>
  <c r="J465" i="3" s="1"/>
  <c r="G465" i="4"/>
  <c r="T465" i="4" s="1"/>
  <c r="J466" i="3" s="1"/>
  <c r="G466" i="4"/>
  <c r="T466" i="4" s="1"/>
  <c r="G467" i="4"/>
  <c r="G468" i="4"/>
  <c r="T468" i="4" s="1"/>
  <c r="J469" i="3" s="1"/>
  <c r="G469" i="4"/>
  <c r="T469" i="4" s="1"/>
  <c r="J470" i="3" s="1"/>
  <c r="G470" i="4"/>
  <c r="T470" i="4" s="1"/>
  <c r="G471" i="4"/>
  <c r="G472" i="4"/>
  <c r="G473" i="4"/>
  <c r="T473" i="4" s="1"/>
  <c r="J474" i="3" s="1"/>
  <c r="G474" i="4"/>
  <c r="T474" i="4" s="1"/>
  <c r="G475" i="4"/>
  <c r="G476" i="4"/>
  <c r="T476" i="4" s="1"/>
  <c r="J477" i="3" s="1"/>
  <c r="G477" i="4"/>
  <c r="G478" i="4"/>
  <c r="T478" i="4" s="1"/>
  <c r="G479" i="4"/>
  <c r="T479" i="4" s="1"/>
  <c r="J480" i="3" s="1"/>
  <c r="G480" i="4"/>
  <c r="T480" i="4" s="1"/>
  <c r="J481" i="3" s="1"/>
  <c r="G481" i="4"/>
  <c r="T481" i="4" s="1"/>
  <c r="J482" i="3" s="1"/>
  <c r="G482" i="4"/>
  <c r="T482" i="4" s="1"/>
  <c r="G483" i="4"/>
  <c r="G484" i="4"/>
  <c r="T484" i="4" s="1"/>
  <c r="J485" i="3" s="1"/>
  <c r="G485" i="4"/>
  <c r="T485" i="4" s="1"/>
  <c r="J486" i="3" s="1"/>
  <c r="G486" i="4"/>
  <c r="T486" i="4" s="1"/>
  <c r="G487" i="4"/>
  <c r="G488" i="4"/>
  <c r="G489" i="4"/>
  <c r="T489" i="4" s="1"/>
  <c r="J490" i="3" s="1"/>
  <c r="G490" i="4"/>
  <c r="T490" i="4" s="1"/>
  <c r="G491" i="4"/>
  <c r="G492" i="4"/>
  <c r="T492" i="4" s="1"/>
  <c r="J493" i="3" s="1"/>
  <c r="G493" i="4"/>
  <c r="G494" i="4"/>
  <c r="T494" i="4" s="1"/>
  <c r="G495" i="4"/>
  <c r="T495" i="4" s="1"/>
  <c r="J496" i="3" s="1"/>
  <c r="G496" i="4"/>
  <c r="T496" i="4" s="1"/>
  <c r="J497" i="3" s="1"/>
  <c r="G497" i="4"/>
  <c r="T497" i="4" s="1"/>
  <c r="J498" i="3" s="1"/>
  <c r="G498" i="4"/>
  <c r="T498" i="4" s="1"/>
  <c r="G499" i="4"/>
  <c r="G500" i="4"/>
  <c r="T500" i="4" s="1"/>
  <c r="J501" i="3" s="1"/>
  <c r="G501" i="4"/>
  <c r="T501" i="4" s="1"/>
  <c r="J502" i="3" s="1"/>
  <c r="G502" i="4"/>
  <c r="T502" i="4" s="1"/>
  <c r="G503" i="4"/>
  <c r="G504" i="4"/>
  <c r="G505" i="4"/>
  <c r="T505" i="4" s="1"/>
  <c r="J506" i="3" s="1"/>
  <c r="G506" i="4"/>
  <c r="T506" i="4" s="1"/>
  <c r="G507" i="4"/>
  <c r="G508" i="4"/>
  <c r="T508" i="4" s="1"/>
  <c r="J509" i="3" s="1"/>
  <c r="G509" i="4"/>
  <c r="G510" i="4"/>
  <c r="T510" i="4" s="1"/>
  <c r="G511" i="4"/>
  <c r="T511" i="4" s="1"/>
  <c r="J512" i="3" s="1"/>
  <c r="G512" i="4"/>
  <c r="T512" i="4" s="1"/>
  <c r="J513" i="3" s="1"/>
  <c r="G513" i="4"/>
  <c r="T513" i="4" s="1"/>
  <c r="J514" i="3" s="1"/>
  <c r="G514" i="4"/>
  <c r="T514" i="4" s="1"/>
  <c r="G515" i="4"/>
  <c r="G516" i="4"/>
  <c r="T516" i="4" s="1"/>
  <c r="J517" i="3" s="1"/>
  <c r="G517" i="4"/>
  <c r="T517" i="4" s="1"/>
  <c r="J518" i="3" s="1"/>
  <c r="G518" i="4"/>
  <c r="T518" i="4" s="1"/>
  <c r="G519" i="4"/>
  <c r="G520" i="4"/>
  <c r="G521" i="4"/>
  <c r="T521" i="4" s="1"/>
  <c r="J522" i="3" s="1"/>
  <c r="G522" i="4"/>
  <c r="T522" i="4" s="1"/>
  <c r="G523" i="4"/>
  <c r="G524" i="4"/>
  <c r="T524" i="4" s="1"/>
  <c r="J525" i="3" s="1"/>
  <c r="G525" i="4"/>
  <c r="G526" i="4"/>
  <c r="T526" i="4" s="1"/>
  <c r="G527" i="4"/>
  <c r="T527" i="4" s="1"/>
  <c r="J528" i="3" s="1"/>
  <c r="G528" i="4"/>
  <c r="T528" i="4" s="1"/>
  <c r="J529" i="3" s="1"/>
  <c r="G529" i="4"/>
  <c r="T529" i="4" s="1"/>
  <c r="J530" i="3" s="1"/>
  <c r="G530" i="4"/>
  <c r="T530" i="4" s="1"/>
  <c r="G531" i="4"/>
  <c r="G532" i="4"/>
  <c r="T532" i="4" s="1"/>
  <c r="J533" i="3" s="1"/>
  <c r="G533" i="4"/>
  <c r="T533" i="4" s="1"/>
  <c r="J534" i="3" s="1"/>
  <c r="G534" i="4"/>
  <c r="T534" i="4" s="1"/>
  <c r="G535" i="4"/>
  <c r="G536" i="4"/>
  <c r="G537" i="4"/>
  <c r="T537" i="4" s="1"/>
  <c r="J538" i="3" s="1"/>
  <c r="G538" i="4"/>
  <c r="T538" i="4" s="1"/>
  <c r="G539" i="4"/>
  <c r="G540" i="4"/>
  <c r="T540" i="4" s="1"/>
  <c r="J541" i="3" s="1"/>
  <c r="G541" i="4"/>
  <c r="G542" i="4"/>
  <c r="T542" i="4" s="1"/>
  <c r="G543" i="4"/>
  <c r="T543" i="4" s="1"/>
  <c r="J544" i="3" s="1"/>
  <c r="G544" i="4"/>
  <c r="T544" i="4" s="1"/>
  <c r="J545" i="3" s="1"/>
  <c r="G545" i="4"/>
  <c r="T545" i="4" s="1"/>
  <c r="J546" i="3" s="1"/>
  <c r="G546" i="4"/>
  <c r="T546" i="4" s="1"/>
  <c r="G547" i="4"/>
  <c r="G548" i="4"/>
  <c r="T548" i="4" s="1"/>
  <c r="J549" i="3" s="1"/>
  <c r="G549" i="4"/>
  <c r="T549" i="4" s="1"/>
  <c r="J550" i="3" s="1"/>
  <c r="G550" i="4"/>
  <c r="T550" i="4" s="1"/>
  <c r="G551" i="4"/>
  <c r="G552" i="4"/>
  <c r="G553" i="4"/>
  <c r="T553" i="4" s="1"/>
  <c r="J554" i="3" s="1"/>
  <c r="G554" i="4"/>
  <c r="T554" i="4" s="1"/>
  <c r="G555" i="4"/>
  <c r="G556" i="4"/>
  <c r="T556" i="4" s="1"/>
  <c r="J557" i="3" s="1"/>
  <c r="G557" i="4"/>
  <c r="G558" i="4"/>
  <c r="T558" i="4" s="1"/>
  <c r="G559" i="4"/>
  <c r="T559" i="4" s="1"/>
  <c r="J560" i="3" s="1"/>
  <c r="G560" i="4"/>
  <c r="T560" i="4" s="1"/>
  <c r="J561" i="3" s="1"/>
  <c r="G561" i="4"/>
  <c r="T561" i="4" s="1"/>
  <c r="J562" i="3" s="1"/>
  <c r="G562" i="4"/>
  <c r="T562" i="4" s="1"/>
  <c r="G563" i="4"/>
  <c r="G564" i="4"/>
  <c r="T564" i="4" s="1"/>
  <c r="J565" i="3" s="1"/>
  <c r="G565" i="4"/>
  <c r="T565" i="4" s="1"/>
  <c r="J566" i="3" s="1"/>
  <c r="G566" i="4"/>
  <c r="T566" i="4" s="1"/>
  <c r="G567" i="4"/>
  <c r="G568" i="4"/>
  <c r="G569" i="4"/>
  <c r="T569" i="4" s="1"/>
  <c r="J570" i="3" s="1"/>
  <c r="G570" i="4"/>
  <c r="T570" i="4" s="1"/>
  <c r="G571" i="4"/>
  <c r="G572" i="4"/>
  <c r="T572" i="4" s="1"/>
  <c r="J573" i="3" s="1"/>
  <c r="G573" i="4"/>
  <c r="G574" i="4"/>
  <c r="T574" i="4" s="1"/>
  <c r="G575" i="4"/>
  <c r="T575" i="4" s="1"/>
  <c r="J576" i="3" s="1"/>
  <c r="G576" i="4"/>
  <c r="T576" i="4" s="1"/>
  <c r="J577" i="3" s="1"/>
  <c r="G577" i="4"/>
  <c r="T577" i="4" s="1"/>
  <c r="J578" i="3" s="1"/>
  <c r="G578" i="4"/>
  <c r="T578" i="4" s="1"/>
  <c r="G579" i="4"/>
  <c r="G580" i="4"/>
  <c r="T580" i="4" s="1"/>
  <c r="J581" i="3" s="1"/>
  <c r="G581" i="4"/>
  <c r="T581" i="4" s="1"/>
  <c r="J582" i="3" s="1"/>
  <c r="G582" i="4"/>
  <c r="T582" i="4" s="1"/>
  <c r="G583" i="4"/>
  <c r="G584" i="4"/>
  <c r="G585" i="4"/>
  <c r="T585" i="4" s="1"/>
  <c r="J586" i="3" s="1"/>
  <c r="G586" i="4"/>
  <c r="T586" i="4" s="1"/>
  <c r="G587" i="4"/>
  <c r="G588" i="4"/>
  <c r="T588" i="4" s="1"/>
  <c r="J589" i="3" s="1"/>
  <c r="G589" i="4"/>
  <c r="G590" i="4"/>
  <c r="T590" i="4" s="1"/>
  <c r="G591" i="4"/>
  <c r="T591" i="4" s="1"/>
  <c r="J592" i="3" s="1"/>
  <c r="G592" i="4"/>
  <c r="T592" i="4" s="1"/>
  <c r="J593" i="3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J7" i="3"/>
  <c r="J8" i="3"/>
  <c r="J11" i="3"/>
  <c r="J12" i="3"/>
  <c r="J22" i="3"/>
  <c r="J23" i="3"/>
  <c r="J24" i="3"/>
  <c r="J27" i="3"/>
  <c r="J28" i="3"/>
  <c r="J30" i="3"/>
  <c r="J35" i="3"/>
  <c r="J39" i="3"/>
  <c r="J42" i="3"/>
  <c r="J44" i="3"/>
  <c r="J50" i="3"/>
  <c r="J51" i="3"/>
  <c r="J55" i="3"/>
  <c r="J56" i="3"/>
  <c r="J58" i="3"/>
  <c r="J67" i="3"/>
  <c r="J72" i="3"/>
  <c r="J74" i="3"/>
  <c r="J76" i="3"/>
  <c r="J87" i="3"/>
  <c r="J88" i="3"/>
  <c r="J92" i="3"/>
  <c r="J103" i="3"/>
  <c r="J106" i="3"/>
  <c r="J108" i="3"/>
  <c r="J115" i="3"/>
  <c r="J120" i="3"/>
  <c r="J122" i="3"/>
  <c r="J123" i="3"/>
  <c r="J131" i="3"/>
  <c r="J135" i="3"/>
  <c r="J136" i="3"/>
  <c r="J140" i="3"/>
  <c r="J151" i="3"/>
  <c r="J152" i="3"/>
  <c r="J156" i="3"/>
  <c r="J163" i="3"/>
  <c r="J170" i="3"/>
  <c r="J171" i="3"/>
  <c r="J172" i="3"/>
  <c r="J179" i="3"/>
  <c r="J184" i="3"/>
  <c r="J190" i="3"/>
  <c r="J199" i="3"/>
  <c r="J200" i="3"/>
  <c r="J204" i="3"/>
  <c r="J216" i="3"/>
  <c r="J219" i="3"/>
  <c r="J220" i="3"/>
  <c r="J227" i="3"/>
  <c r="J236" i="3"/>
  <c r="J248" i="3"/>
  <c r="J251" i="3"/>
  <c r="J254" i="3"/>
  <c r="J264" i="3"/>
  <c r="J266" i="3"/>
  <c r="J268" i="3"/>
  <c r="J280" i="3"/>
  <c r="J284" i="3"/>
  <c r="J295" i="3"/>
  <c r="J299" i="3"/>
  <c r="J300" i="3"/>
  <c r="J312" i="3"/>
  <c r="J314" i="3"/>
  <c r="J323" i="3"/>
  <c r="J328" i="3"/>
  <c r="J330" i="3"/>
  <c r="J332" i="3"/>
  <c r="J343" i="3"/>
  <c r="J344" i="3"/>
  <c r="J352" i="3"/>
  <c r="J355" i="3"/>
  <c r="J357" i="3"/>
  <c r="J359" i="3"/>
  <c r="J360" i="3"/>
  <c r="J368" i="3"/>
  <c r="J371" i="3"/>
  <c r="J373" i="3"/>
  <c r="J375" i="3"/>
  <c r="J376" i="3"/>
  <c r="J380" i="3"/>
  <c r="J384" i="3"/>
  <c r="J387" i="3"/>
  <c r="J389" i="3"/>
  <c r="J396" i="3"/>
  <c r="J397" i="3"/>
  <c r="J399" i="3"/>
  <c r="J400" i="3"/>
  <c r="J403" i="3"/>
  <c r="J405" i="3"/>
  <c r="J407" i="3"/>
  <c r="J408" i="3"/>
  <c r="J416" i="3"/>
  <c r="J419" i="3"/>
  <c r="J421" i="3"/>
  <c r="J423" i="3"/>
  <c r="J424" i="3"/>
  <c r="J432" i="3"/>
  <c r="J435" i="3"/>
  <c r="J437" i="3"/>
  <c r="J438" i="3"/>
  <c r="J439" i="3"/>
  <c r="J442" i="3"/>
  <c r="J443" i="3"/>
  <c r="J447" i="3"/>
  <c r="J451" i="3"/>
  <c r="J455" i="3"/>
  <c r="J459" i="3"/>
  <c r="J463" i="3"/>
  <c r="J467" i="3"/>
  <c r="J471" i="3"/>
  <c r="J475" i="3"/>
  <c r="J479" i="3"/>
  <c r="J483" i="3"/>
  <c r="J487" i="3"/>
  <c r="J491" i="3"/>
  <c r="J495" i="3"/>
  <c r="J499" i="3"/>
  <c r="J503" i="3"/>
  <c r="J507" i="3"/>
  <c r="J511" i="3"/>
  <c r="J515" i="3"/>
  <c r="J519" i="3"/>
  <c r="J523" i="3"/>
  <c r="J527" i="3"/>
  <c r="J531" i="3"/>
  <c r="J535" i="3"/>
  <c r="J539" i="3"/>
  <c r="J543" i="3"/>
  <c r="J547" i="3"/>
  <c r="J551" i="3"/>
  <c r="J555" i="3"/>
  <c r="J559" i="3"/>
  <c r="J563" i="3"/>
  <c r="J567" i="3"/>
  <c r="J571" i="3"/>
  <c r="J575" i="3"/>
  <c r="J579" i="3"/>
  <c r="J583" i="3"/>
  <c r="J587" i="3"/>
  <c r="J591" i="3"/>
  <c r="S4" i="4"/>
  <c r="Q4" i="4"/>
  <c r="O4" i="4"/>
  <c r="M4" i="4"/>
  <c r="K4" i="4"/>
  <c r="I4" i="4"/>
  <c r="T4" i="4" s="1"/>
  <c r="J5" i="3" s="1"/>
  <c r="G4" i="4"/>
  <c r="E4" i="4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7" i="3"/>
  <c r="C77" i="3"/>
  <c r="D77" i="3"/>
  <c r="E77" i="3"/>
  <c r="F77" i="3"/>
  <c r="G77" i="3"/>
  <c r="H77" i="3"/>
  <c r="I77" i="3"/>
  <c r="B78" i="3"/>
  <c r="C78" i="3"/>
  <c r="D78" i="3"/>
  <c r="E78" i="3"/>
  <c r="F78" i="3"/>
  <c r="G78" i="3"/>
  <c r="H78" i="3"/>
  <c r="I78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B184" i="3"/>
  <c r="C184" i="3"/>
  <c r="D184" i="3"/>
  <c r="E184" i="3"/>
  <c r="F184" i="3"/>
  <c r="G184" i="3"/>
  <c r="H184" i="3"/>
  <c r="I184" i="3"/>
  <c r="B185" i="3"/>
  <c r="C185" i="3"/>
  <c r="D185" i="3"/>
  <c r="E185" i="3"/>
  <c r="F185" i="3"/>
  <c r="G185" i="3"/>
  <c r="H185" i="3"/>
  <c r="I185" i="3"/>
  <c r="B186" i="3"/>
  <c r="C186" i="3"/>
  <c r="D186" i="3"/>
  <c r="E186" i="3"/>
  <c r="F186" i="3"/>
  <c r="G186" i="3"/>
  <c r="H186" i="3"/>
  <c r="I186" i="3"/>
  <c r="B187" i="3"/>
  <c r="C187" i="3"/>
  <c r="D187" i="3"/>
  <c r="E187" i="3"/>
  <c r="F187" i="3"/>
  <c r="G187" i="3"/>
  <c r="H187" i="3"/>
  <c r="I187" i="3"/>
  <c r="B188" i="3"/>
  <c r="C188" i="3"/>
  <c r="D188" i="3"/>
  <c r="E188" i="3"/>
  <c r="F188" i="3"/>
  <c r="G188" i="3"/>
  <c r="H188" i="3"/>
  <c r="I188" i="3"/>
  <c r="B189" i="3"/>
  <c r="C189" i="3"/>
  <c r="D189" i="3"/>
  <c r="E189" i="3"/>
  <c r="F189" i="3"/>
  <c r="G189" i="3"/>
  <c r="H189" i="3"/>
  <c r="I189" i="3"/>
  <c r="B190" i="3"/>
  <c r="C190" i="3"/>
  <c r="D190" i="3"/>
  <c r="E190" i="3"/>
  <c r="F190" i="3"/>
  <c r="G190" i="3"/>
  <c r="H190" i="3"/>
  <c r="I190" i="3"/>
  <c r="B191" i="3"/>
  <c r="C191" i="3"/>
  <c r="D191" i="3"/>
  <c r="E191" i="3"/>
  <c r="F191" i="3"/>
  <c r="G191" i="3"/>
  <c r="H191" i="3"/>
  <c r="I191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97" i="3"/>
  <c r="C197" i="3"/>
  <c r="D197" i="3"/>
  <c r="E197" i="3"/>
  <c r="F197" i="3"/>
  <c r="G197" i="3"/>
  <c r="H197" i="3"/>
  <c r="I197" i="3"/>
  <c r="B198" i="3"/>
  <c r="C198" i="3"/>
  <c r="D198" i="3"/>
  <c r="E198" i="3"/>
  <c r="F198" i="3"/>
  <c r="G198" i="3"/>
  <c r="H198" i="3"/>
  <c r="I198" i="3"/>
  <c r="B199" i="3"/>
  <c r="C199" i="3"/>
  <c r="D199" i="3"/>
  <c r="E199" i="3"/>
  <c r="F199" i="3"/>
  <c r="G199" i="3"/>
  <c r="H199" i="3"/>
  <c r="I199" i="3"/>
  <c r="B200" i="3"/>
  <c r="C200" i="3"/>
  <c r="D200" i="3"/>
  <c r="E200" i="3"/>
  <c r="F200" i="3"/>
  <c r="G200" i="3"/>
  <c r="H200" i="3"/>
  <c r="I200" i="3"/>
  <c r="B201" i="3"/>
  <c r="C201" i="3"/>
  <c r="D201" i="3"/>
  <c r="E201" i="3"/>
  <c r="F201" i="3"/>
  <c r="G201" i="3"/>
  <c r="H201" i="3"/>
  <c r="I201" i="3"/>
  <c r="B202" i="3"/>
  <c r="C202" i="3"/>
  <c r="D202" i="3"/>
  <c r="E202" i="3"/>
  <c r="F202" i="3"/>
  <c r="G202" i="3"/>
  <c r="H202" i="3"/>
  <c r="I202" i="3"/>
  <c r="B203" i="3"/>
  <c r="C203" i="3"/>
  <c r="D203" i="3"/>
  <c r="E203" i="3"/>
  <c r="F203" i="3"/>
  <c r="G203" i="3"/>
  <c r="H203" i="3"/>
  <c r="I203" i="3"/>
  <c r="B204" i="3"/>
  <c r="C204" i="3"/>
  <c r="D204" i="3"/>
  <c r="E204" i="3"/>
  <c r="F204" i="3"/>
  <c r="G204" i="3"/>
  <c r="H204" i="3"/>
  <c r="I204" i="3"/>
  <c r="B205" i="3"/>
  <c r="C205" i="3"/>
  <c r="D205" i="3"/>
  <c r="E205" i="3"/>
  <c r="F205" i="3"/>
  <c r="G205" i="3"/>
  <c r="H205" i="3"/>
  <c r="I205" i="3"/>
  <c r="B206" i="3"/>
  <c r="C206" i="3"/>
  <c r="D206" i="3"/>
  <c r="E206" i="3"/>
  <c r="F206" i="3"/>
  <c r="G206" i="3"/>
  <c r="H206" i="3"/>
  <c r="I206" i="3"/>
  <c r="B207" i="3"/>
  <c r="C207" i="3"/>
  <c r="D207" i="3"/>
  <c r="E207" i="3"/>
  <c r="F207" i="3"/>
  <c r="G207" i="3"/>
  <c r="H207" i="3"/>
  <c r="I207" i="3"/>
  <c r="B208" i="3"/>
  <c r="C208" i="3"/>
  <c r="D208" i="3"/>
  <c r="E208" i="3"/>
  <c r="F208" i="3"/>
  <c r="G208" i="3"/>
  <c r="H208" i="3"/>
  <c r="I208" i="3"/>
  <c r="B209" i="3"/>
  <c r="C209" i="3"/>
  <c r="D209" i="3"/>
  <c r="E209" i="3"/>
  <c r="F209" i="3"/>
  <c r="G209" i="3"/>
  <c r="H209" i="3"/>
  <c r="I209" i="3"/>
  <c r="B210" i="3"/>
  <c r="C210" i="3"/>
  <c r="D210" i="3"/>
  <c r="E210" i="3"/>
  <c r="F210" i="3"/>
  <c r="G210" i="3"/>
  <c r="H210" i="3"/>
  <c r="I210" i="3"/>
  <c r="B211" i="3"/>
  <c r="C211" i="3"/>
  <c r="D211" i="3"/>
  <c r="E211" i="3"/>
  <c r="F211" i="3"/>
  <c r="G211" i="3"/>
  <c r="H211" i="3"/>
  <c r="I211" i="3"/>
  <c r="B212" i="3"/>
  <c r="C212" i="3"/>
  <c r="D212" i="3"/>
  <c r="E212" i="3"/>
  <c r="F212" i="3"/>
  <c r="G212" i="3"/>
  <c r="H212" i="3"/>
  <c r="I212" i="3"/>
  <c r="B213" i="3"/>
  <c r="C213" i="3"/>
  <c r="D213" i="3"/>
  <c r="E213" i="3"/>
  <c r="F213" i="3"/>
  <c r="G213" i="3"/>
  <c r="H213" i="3"/>
  <c r="I213" i="3"/>
  <c r="B214" i="3"/>
  <c r="C214" i="3"/>
  <c r="D214" i="3"/>
  <c r="E214" i="3"/>
  <c r="F214" i="3"/>
  <c r="G214" i="3"/>
  <c r="H214" i="3"/>
  <c r="I214" i="3"/>
  <c r="B215" i="3"/>
  <c r="C215" i="3"/>
  <c r="D215" i="3"/>
  <c r="E215" i="3"/>
  <c r="F215" i="3"/>
  <c r="G215" i="3"/>
  <c r="H215" i="3"/>
  <c r="I215" i="3"/>
  <c r="B216" i="3"/>
  <c r="C216" i="3"/>
  <c r="D216" i="3"/>
  <c r="E216" i="3"/>
  <c r="F216" i="3"/>
  <c r="G216" i="3"/>
  <c r="H216" i="3"/>
  <c r="I216" i="3"/>
  <c r="B217" i="3"/>
  <c r="C217" i="3"/>
  <c r="D217" i="3"/>
  <c r="E217" i="3"/>
  <c r="F217" i="3"/>
  <c r="G217" i="3"/>
  <c r="H217" i="3"/>
  <c r="I217" i="3"/>
  <c r="B218" i="3"/>
  <c r="C218" i="3"/>
  <c r="D218" i="3"/>
  <c r="E218" i="3"/>
  <c r="F218" i="3"/>
  <c r="G218" i="3"/>
  <c r="H218" i="3"/>
  <c r="I218" i="3"/>
  <c r="B219" i="3"/>
  <c r="C219" i="3"/>
  <c r="D219" i="3"/>
  <c r="E219" i="3"/>
  <c r="F219" i="3"/>
  <c r="G219" i="3"/>
  <c r="H219" i="3"/>
  <c r="I219" i="3"/>
  <c r="B220" i="3"/>
  <c r="C220" i="3"/>
  <c r="D220" i="3"/>
  <c r="E220" i="3"/>
  <c r="F220" i="3"/>
  <c r="G220" i="3"/>
  <c r="H220" i="3"/>
  <c r="I220" i="3"/>
  <c r="B221" i="3"/>
  <c r="C221" i="3"/>
  <c r="D221" i="3"/>
  <c r="E221" i="3"/>
  <c r="F221" i="3"/>
  <c r="G221" i="3"/>
  <c r="H221" i="3"/>
  <c r="I221" i="3"/>
  <c r="B222" i="3"/>
  <c r="C222" i="3"/>
  <c r="D222" i="3"/>
  <c r="E222" i="3"/>
  <c r="F222" i="3"/>
  <c r="G222" i="3"/>
  <c r="H222" i="3"/>
  <c r="I222" i="3"/>
  <c r="B223" i="3"/>
  <c r="C223" i="3"/>
  <c r="D223" i="3"/>
  <c r="E223" i="3"/>
  <c r="F223" i="3"/>
  <c r="G223" i="3"/>
  <c r="H223" i="3"/>
  <c r="I223" i="3"/>
  <c r="B224" i="3"/>
  <c r="C224" i="3"/>
  <c r="D224" i="3"/>
  <c r="E224" i="3"/>
  <c r="F224" i="3"/>
  <c r="G224" i="3"/>
  <c r="H224" i="3"/>
  <c r="I224" i="3"/>
  <c r="B225" i="3"/>
  <c r="C225" i="3"/>
  <c r="D225" i="3"/>
  <c r="E225" i="3"/>
  <c r="F225" i="3"/>
  <c r="G225" i="3"/>
  <c r="H225" i="3"/>
  <c r="I225" i="3"/>
  <c r="B226" i="3"/>
  <c r="C226" i="3"/>
  <c r="D226" i="3"/>
  <c r="E226" i="3"/>
  <c r="F226" i="3"/>
  <c r="G226" i="3"/>
  <c r="H226" i="3"/>
  <c r="I226" i="3"/>
  <c r="B227" i="3"/>
  <c r="C227" i="3"/>
  <c r="D227" i="3"/>
  <c r="E227" i="3"/>
  <c r="F227" i="3"/>
  <c r="G227" i="3"/>
  <c r="H227" i="3"/>
  <c r="I227" i="3"/>
  <c r="B228" i="3"/>
  <c r="C228" i="3"/>
  <c r="D228" i="3"/>
  <c r="E228" i="3"/>
  <c r="F228" i="3"/>
  <c r="G228" i="3"/>
  <c r="H228" i="3"/>
  <c r="I228" i="3"/>
  <c r="B229" i="3"/>
  <c r="C229" i="3"/>
  <c r="D229" i="3"/>
  <c r="E229" i="3"/>
  <c r="F229" i="3"/>
  <c r="G229" i="3"/>
  <c r="H229" i="3"/>
  <c r="I229" i="3"/>
  <c r="B230" i="3"/>
  <c r="C230" i="3"/>
  <c r="D230" i="3"/>
  <c r="E230" i="3"/>
  <c r="F230" i="3"/>
  <c r="G230" i="3"/>
  <c r="H230" i="3"/>
  <c r="I230" i="3"/>
  <c r="B231" i="3"/>
  <c r="C231" i="3"/>
  <c r="D231" i="3"/>
  <c r="E231" i="3"/>
  <c r="F231" i="3"/>
  <c r="G231" i="3"/>
  <c r="H231" i="3"/>
  <c r="I231" i="3"/>
  <c r="B232" i="3"/>
  <c r="C232" i="3"/>
  <c r="D232" i="3"/>
  <c r="E232" i="3"/>
  <c r="F232" i="3"/>
  <c r="G232" i="3"/>
  <c r="H232" i="3"/>
  <c r="I232" i="3"/>
  <c r="B233" i="3"/>
  <c r="C233" i="3"/>
  <c r="D233" i="3"/>
  <c r="E233" i="3"/>
  <c r="F233" i="3"/>
  <c r="G233" i="3"/>
  <c r="H233" i="3"/>
  <c r="I233" i="3"/>
  <c r="B234" i="3"/>
  <c r="C234" i="3"/>
  <c r="D234" i="3"/>
  <c r="E234" i="3"/>
  <c r="F234" i="3"/>
  <c r="G234" i="3"/>
  <c r="H234" i="3"/>
  <c r="I234" i="3"/>
  <c r="B235" i="3"/>
  <c r="C235" i="3"/>
  <c r="D235" i="3"/>
  <c r="E235" i="3"/>
  <c r="F235" i="3"/>
  <c r="G235" i="3"/>
  <c r="H235" i="3"/>
  <c r="I235" i="3"/>
  <c r="B236" i="3"/>
  <c r="C236" i="3"/>
  <c r="D236" i="3"/>
  <c r="E236" i="3"/>
  <c r="F236" i="3"/>
  <c r="G236" i="3"/>
  <c r="H236" i="3"/>
  <c r="I236" i="3"/>
  <c r="B237" i="3"/>
  <c r="C237" i="3"/>
  <c r="D237" i="3"/>
  <c r="E237" i="3"/>
  <c r="F237" i="3"/>
  <c r="G237" i="3"/>
  <c r="H237" i="3"/>
  <c r="I237" i="3"/>
  <c r="B238" i="3"/>
  <c r="C238" i="3"/>
  <c r="D238" i="3"/>
  <c r="E238" i="3"/>
  <c r="F238" i="3"/>
  <c r="G238" i="3"/>
  <c r="H238" i="3"/>
  <c r="I238" i="3"/>
  <c r="B239" i="3"/>
  <c r="C239" i="3"/>
  <c r="D239" i="3"/>
  <c r="E239" i="3"/>
  <c r="F239" i="3"/>
  <c r="G239" i="3"/>
  <c r="H239" i="3"/>
  <c r="I239" i="3"/>
  <c r="B240" i="3"/>
  <c r="C240" i="3"/>
  <c r="D240" i="3"/>
  <c r="E240" i="3"/>
  <c r="F240" i="3"/>
  <c r="G240" i="3"/>
  <c r="H240" i="3"/>
  <c r="I240" i="3"/>
  <c r="B241" i="3"/>
  <c r="C241" i="3"/>
  <c r="D241" i="3"/>
  <c r="E241" i="3"/>
  <c r="F241" i="3"/>
  <c r="G241" i="3"/>
  <c r="H241" i="3"/>
  <c r="I241" i="3"/>
  <c r="B242" i="3"/>
  <c r="C242" i="3"/>
  <c r="D242" i="3"/>
  <c r="E242" i="3"/>
  <c r="F242" i="3"/>
  <c r="G242" i="3"/>
  <c r="H242" i="3"/>
  <c r="I242" i="3"/>
  <c r="B243" i="3"/>
  <c r="C243" i="3"/>
  <c r="D243" i="3"/>
  <c r="E243" i="3"/>
  <c r="F243" i="3"/>
  <c r="G243" i="3"/>
  <c r="H243" i="3"/>
  <c r="I243" i="3"/>
  <c r="B244" i="3"/>
  <c r="C244" i="3"/>
  <c r="D244" i="3"/>
  <c r="E244" i="3"/>
  <c r="F244" i="3"/>
  <c r="G244" i="3"/>
  <c r="H244" i="3"/>
  <c r="I244" i="3"/>
  <c r="B245" i="3"/>
  <c r="C245" i="3"/>
  <c r="D245" i="3"/>
  <c r="E245" i="3"/>
  <c r="F245" i="3"/>
  <c r="G245" i="3"/>
  <c r="H245" i="3"/>
  <c r="I245" i="3"/>
  <c r="B246" i="3"/>
  <c r="C246" i="3"/>
  <c r="D246" i="3"/>
  <c r="E246" i="3"/>
  <c r="F246" i="3"/>
  <c r="G246" i="3"/>
  <c r="H246" i="3"/>
  <c r="I246" i="3"/>
  <c r="B247" i="3"/>
  <c r="C247" i="3"/>
  <c r="D247" i="3"/>
  <c r="E247" i="3"/>
  <c r="F247" i="3"/>
  <c r="G247" i="3"/>
  <c r="H247" i="3"/>
  <c r="I247" i="3"/>
  <c r="B248" i="3"/>
  <c r="C248" i="3"/>
  <c r="D248" i="3"/>
  <c r="E248" i="3"/>
  <c r="F248" i="3"/>
  <c r="G248" i="3"/>
  <c r="H248" i="3"/>
  <c r="I248" i="3"/>
  <c r="B249" i="3"/>
  <c r="C249" i="3"/>
  <c r="D249" i="3"/>
  <c r="E249" i="3"/>
  <c r="F249" i="3"/>
  <c r="G249" i="3"/>
  <c r="H249" i="3"/>
  <c r="I249" i="3"/>
  <c r="B250" i="3"/>
  <c r="C250" i="3"/>
  <c r="D250" i="3"/>
  <c r="E250" i="3"/>
  <c r="F250" i="3"/>
  <c r="G250" i="3"/>
  <c r="H250" i="3"/>
  <c r="I250" i="3"/>
  <c r="B251" i="3"/>
  <c r="C251" i="3"/>
  <c r="D251" i="3"/>
  <c r="E251" i="3"/>
  <c r="F251" i="3"/>
  <c r="G251" i="3"/>
  <c r="H251" i="3"/>
  <c r="I251" i="3"/>
  <c r="B252" i="3"/>
  <c r="C252" i="3"/>
  <c r="D252" i="3"/>
  <c r="E252" i="3"/>
  <c r="F252" i="3"/>
  <c r="G252" i="3"/>
  <c r="H252" i="3"/>
  <c r="I252" i="3"/>
  <c r="B253" i="3"/>
  <c r="C253" i="3"/>
  <c r="D253" i="3"/>
  <c r="E253" i="3"/>
  <c r="F253" i="3"/>
  <c r="G253" i="3"/>
  <c r="H253" i="3"/>
  <c r="I253" i="3"/>
  <c r="B254" i="3"/>
  <c r="C254" i="3"/>
  <c r="D254" i="3"/>
  <c r="E254" i="3"/>
  <c r="F254" i="3"/>
  <c r="G254" i="3"/>
  <c r="H254" i="3"/>
  <c r="I254" i="3"/>
  <c r="B255" i="3"/>
  <c r="C255" i="3"/>
  <c r="D255" i="3"/>
  <c r="E255" i="3"/>
  <c r="F255" i="3"/>
  <c r="G255" i="3"/>
  <c r="H255" i="3"/>
  <c r="I255" i="3"/>
  <c r="B256" i="3"/>
  <c r="C256" i="3"/>
  <c r="D256" i="3"/>
  <c r="E256" i="3"/>
  <c r="F256" i="3"/>
  <c r="G256" i="3"/>
  <c r="H256" i="3"/>
  <c r="I256" i="3"/>
  <c r="B257" i="3"/>
  <c r="C257" i="3"/>
  <c r="D257" i="3"/>
  <c r="E257" i="3"/>
  <c r="F257" i="3"/>
  <c r="G257" i="3"/>
  <c r="H257" i="3"/>
  <c r="I257" i="3"/>
  <c r="B258" i="3"/>
  <c r="C258" i="3"/>
  <c r="D258" i="3"/>
  <c r="E258" i="3"/>
  <c r="F258" i="3"/>
  <c r="G258" i="3"/>
  <c r="H258" i="3"/>
  <c r="I258" i="3"/>
  <c r="B259" i="3"/>
  <c r="C259" i="3"/>
  <c r="D259" i="3"/>
  <c r="E259" i="3"/>
  <c r="F259" i="3"/>
  <c r="G259" i="3"/>
  <c r="H259" i="3"/>
  <c r="I259" i="3"/>
  <c r="B260" i="3"/>
  <c r="C260" i="3"/>
  <c r="D260" i="3"/>
  <c r="E260" i="3"/>
  <c r="F260" i="3"/>
  <c r="G260" i="3"/>
  <c r="H260" i="3"/>
  <c r="I260" i="3"/>
  <c r="B261" i="3"/>
  <c r="C261" i="3"/>
  <c r="D261" i="3"/>
  <c r="E261" i="3"/>
  <c r="F261" i="3"/>
  <c r="G261" i="3"/>
  <c r="H261" i="3"/>
  <c r="I261" i="3"/>
  <c r="B262" i="3"/>
  <c r="C262" i="3"/>
  <c r="D262" i="3"/>
  <c r="E262" i="3"/>
  <c r="F262" i="3"/>
  <c r="G262" i="3"/>
  <c r="H262" i="3"/>
  <c r="I262" i="3"/>
  <c r="B263" i="3"/>
  <c r="C263" i="3"/>
  <c r="D263" i="3"/>
  <c r="E263" i="3"/>
  <c r="F263" i="3"/>
  <c r="G263" i="3"/>
  <c r="H263" i="3"/>
  <c r="I263" i="3"/>
  <c r="B264" i="3"/>
  <c r="C264" i="3"/>
  <c r="D264" i="3"/>
  <c r="E264" i="3"/>
  <c r="F264" i="3"/>
  <c r="G264" i="3"/>
  <c r="H264" i="3"/>
  <c r="I264" i="3"/>
  <c r="B265" i="3"/>
  <c r="C265" i="3"/>
  <c r="D265" i="3"/>
  <c r="E265" i="3"/>
  <c r="F265" i="3"/>
  <c r="G265" i="3"/>
  <c r="H265" i="3"/>
  <c r="I265" i="3"/>
  <c r="B266" i="3"/>
  <c r="C266" i="3"/>
  <c r="D266" i="3"/>
  <c r="E266" i="3"/>
  <c r="F266" i="3"/>
  <c r="G266" i="3"/>
  <c r="H266" i="3"/>
  <c r="I266" i="3"/>
  <c r="B267" i="3"/>
  <c r="C267" i="3"/>
  <c r="D267" i="3"/>
  <c r="E267" i="3"/>
  <c r="F267" i="3"/>
  <c r="G267" i="3"/>
  <c r="H267" i="3"/>
  <c r="I267" i="3"/>
  <c r="B268" i="3"/>
  <c r="C268" i="3"/>
  <c r="D268" i="3"/>
  <c r="E268" i="3"/>
  <c r="F268" i="3"/>
  <c r="G268" i="3"/>
  <c r="H268" i="3"/>
  <c r="I268" i="3"/>
  <c r="B269" i="3"/>
  <c r="C269" i="3"/>
  <c r="D269" i="3"/>
  <c r="E269" i="3"/>
  <c r="F269" i="3"/>
  <c r="G269" i="3"/>
  <c r="H269" i="3"/>
  <c r="I269" i="3"/>
  <c r="B270" i="3"/>
  <c r="C270" i="3"/>
  <c r="D270" i="3"/>
  <c r="E270" i="3"/>
  <c r="F270" i="3"/>
  <c r="G270" i="3"/>
  <c r="H270" i="3"/>
  <c r="I270" i="3"/>
  <c r="B271" i="3"/>
  <c r="C271" i="3"/>
  <c r="D271" i="3"/>
  <c r="E271" i="3"/>
  <c r="F271" i="3"/>
  <c r="G271" i="3"/>
  <c r="H271" i="3"/>
  <c r="I271" i="3"/>
  <c r="B272" i="3"/>
  <c r="C272" i="3"/>
  <c r="D272" i="3"/>
  <c r="E272" i="3"/>
  <c r="F272" i="3"/>
  <c r="G272" i="3"/>
  <c r="H272" i="3"/>
  <c r="I272" i="3"/>
  <c r="B273" i="3"/>
  <c r="C273" i="3"/>
  <c r="D273" i="3"/>
  <c r="E273" i="3"/>
  <c r="F273" i="3"/>
  <c r="G273" i="3"/>
  <c r="H273" i="3"/>
  <c r="I273" i="3"/>
  <c r="B274" i="3"/>
  <c r="C274" i="3"/>
  <c r="D274" i="3"/>
  <c r="E274" i="3"/>
  <c r="F274" i="3"/>
  <c r="G274" i="3"/>
  <c r="H274" i="3"/>
  <c r="I274" i="3"/>
  <c r="B275" i="3"/>
  <c r="C275" i="3"/>
  <c r="D275" i="3"/>
  <c r="E275" i="3"/>
  <c r="F275" i="3"/>
  <c r="G275" i="3"/>
  <c r="H275" i="3"/>
  <c r="I275" i="3"/>
  <c r="B276" i="3"/>
  <c r="C276" i="3"/>
  <c r="D276" i="3"/>
  <c r="E276" i="3"/>
  <c r="F276" i="3"/>
  <c r="G276" i="3"/>
  <c r="H276" i="3"/>
  <c r="I276" i="3"/>
  <c r="B277" i="3"/>
  <c r="C277" i="3"/>
  <c r="D277" i="3"/>
  <c r="E277" i="3"/>
  <c r="F277" i="3"/>
  <c r="G277" i="3"/>
  <c r="H277" i="3"/>
  <c r="I277" i="3"/>
  <c r="B278" i="3"/>
  <c r="C278" i="3"/>
  <c r="D278" i="3"/>
  <c r="E278" i="3"/>
  <c r="F278" i="3"/>
  <c r="G278" i="3"/>
  <c r="H278" i="3"/>
  <c r="I278" i="3"/>
  <c r="B279" i="3"/>
  <c r="C279" i="3"/>
  <c r="D279" i="3"/>
  <c r="E279" i="3"/>
  <c r="F279" i="3"/>
  <c r="G279" i="3"/>
  <c r="H279" i="3"/>
  <c r="I279" i="3"/>
  <c r="B280" i="3"/>
  <c r="C280" i="3"/>
  <c r="D280" i="3"/>
  <c r="E280" i="3"/>
  <c r="F280" i="3"/>
  <c r="G280" i="3"/>
  <c r="H280" i="3"/>
  <c r="I280" i="3"/>
  <c r="B281" i="3"/>
  <c r="C281" i="3"/>
  <c r="D281" i="3"/>
  <c r="E281" i="3"/>
  <c r="F281" i="3"/>
  <c r="G281" i="3"/>
  <c r="H281" i="3"/>
  <c r="I281" i="3"/>
  <c r="B282" i="3"/>
  <c r="C282" i="3"/>
  <c r="D282" i="3"/>
  <c r="E282" i="3"/>
  <c r="F282" i="3"/>
  <c r="G282" i="3"/>
  <c r="H282" i="3"/>
  <c r="I282" i="3"/>
  <c r="B283" i="3"/>
  <c r="C283" i="3"/>
  <c r="D283" i="3"/>
  <c r="E283" i="3"/>
  <c r="F283" i="3"/>
  <c r="G283" i="3"/>
  <c r="H283" i="3"/>
  <c r="I283" i="3"/>
  <c r="B284" i="3"/>
  <c r="C284" i="3"/>
  <c r="D284" i="3"/>
  <c r="E284" i="3"/>
  <c r="F284" i="3"/>
  <c r="G284" i="3"/>
  <c r="H284" i="3"/>
  <c r="I284" i="3"/>
  <c r="B285" i="3"/>
  <c r="C285" i="3"/>
  <c r="D285" i="3"/>
  <c r="E285" i="3"/>
  <c r="F285" i="3"/>
  <c r="G285" i="3"/>
  <c r="H285" i="3"/>
  <c r="I285" i="3"/>
  <c r="B286" i="3"/>
  <c r="C286" i="3"/>
  <c r="D286" i="3"/>
  <c r="E286" i="3"/>
  <c r="F286" i="3"/>
  <c r="G286" i="3"/>
  <c r="H286" i="3"/>
  <c r="I286" i="3"/>
  <c r="B287" i="3"/>
  <c r="C287" i="3"/>
  <c r="D287" i="3"/>
  <c r="E287" i="3"/>
  <c r="F287" i="3"/>
  <c r="G287" i="3"/>
  <c r="H287" i="3"/>
  <c r="I287" i="3"/>
  <c r="B288" i="3"/>
  <c r="C288" i="3"/>
  <c r="D288" i="3"/>
  <c r="E288" i="3"/>
  <c r="F288" i="3"/>
  <c r="G288" i="3"/>
  <c r="H288" i="3"/>
  <c r="I288" i="3"/>
  <c r="B289" i="3"/>
  <c r="C289" i="3"/>
  <c r="D289" i="3"/>
  <c r="E289" i="3"/>
  <c r="F289" i="3"/>
  <c r="G289" i="3"/>
  <c r="H289" i="3"/>
  <c r="I289" i="3"/>
  <c r="B290" i="3"/>
  <c r="C290" i="3"/>
  <c r="D290" i="3"/>
  <c r="E290" i="3"/>
  <c r="F290" i="3"/>
  <c r="G290" i="3"/>
  <c r="H290" i="3"/>
  <c r="I290" i="3"/>
  <c r="B291" i="3"/>
  <c r="C291" i="3"/>
  <c r="D291" i="3"/>
  <c r="E291" i="3"/>
  <c r="F291" i="3"/>
  <c r="G291" i="3"/>
  <c r="H291" i="3"/>
  <c r="I291" i="3"/>
  <c r="B292" i="3"/>
  <c r="C292" i="3"/>
  <c r="D292" i="3"/>
  <c r="E292" i="3"/>
  <c r="F292" i="3"/>
  <c r="G292" i="3"/>
  <c r="H292" i="3"/>
  <c r="I292" i="3"/>
  <c r="B293" i="3"/>
  <c r="C293" i="3"/>
  <c r="D293" i="3"/>
  <c r="E293" i="3"/>
  <c r="F293" i="3"/>
  <c r="G293" i="3"/>
  <c r="H293" i="3"/>
  <c r="I293" i="3"/>
  <c r="B294" i="3"/>
  <c r="C294" i="3"/>
  <c r="D294" i="3"/>
  <c r="E294" i="3"/>
  <c r="F294" i="3"/>
  <c r="G294" i="3"/>
  <c r="H294" i="3"/>
  <c r="I294" i="3"/>
  <c r="B295" i="3"/>
  <c r="C295" i="3"/>
  <c r="D295" i="3"/>
  <c r="E295" i="3"/>
  <c r="F295" i="3"/>
  <c r="G295" i="3"/>
  <c r="H295" i="3"/>
  <c r="I295" i="3"/>
  <c r="B296" i="3"/>
  <c r="C296" i="3"/>
  <c r="D296" i="3"/>
  <c r="E296" i="3"/>
  <c r="F296" i="3"/>
  <c r="G296" i="3"/>
  <c r="H296" i="3"/>
  <c r="I296" i="3"/>
  <c r="B297" i="3"/>
  <c r="C297" i="3"/>
  <c r="D297" i="3"/>
  <c r="E297" i="3"/>
  <c r="F297" i="3"/>
  <c r="G297" i="3"/>
  <c r="H297" i="3"/>
  <c r="I297" i="3"/>
  <c r="B298" i="3"/>
  <c r="C298" i="3"/>
  <c r="D298" i="3"/>
  <c r="E298" i="3"/>
  <c r="F298" i="3"/>
  <c r="G298" i="3"/>
  <c r="H298" i="3"/>
  <c r="I298" i="3"/>
  <c r="B299" i="3"/>
  <c r="C299" i="3"/>
  <c r="D299" i="3"/>
  <c r="E299" i="3"/>
  <c r="F299" i="3"/>
  <c r="G299" i="3"/>
  <c r="H299" i="3"/>
  <c r="I299" i="3"/>
  <c r="B300" i="3"/>
  <c r="C300" i="3"/>
  <c r="D300" i="3"/>
  <c r="E300" i="3"/>
  <c r="F300" i="3"/>
  <c r="G300" i="3"/>
  <c r="H300" i="3"/>
  <c r="I300" i="3"/>
  <c r="B301" i="3"/>
  <c r="C301" i="3"/>
  <c r="D301" i="3"/>
  <c r="E301" i="3"/>
  <c r="F301" i="3"/>
  <c r="G301" i="3"/>
  <c r="H301" i="3"/>
  <c r="I301" i="3"/>
  <c r="B302" i="3"/>
  <c r="C302" i="3"/>
  <c r="D302" i="3"/>
  <c r="E302" i="3"/>
  <c r="F302" i="3"/>
  <c r="G302" i="3"/>
  <c r="H302" i="3"/>
  <c r="I302" i="3"/>
  <c r="B303" i="3"/>
  <c r="C303" i="3"/>
  <c r="D303" i="3"/>
  <c r="E303" i="3"/>
  <c r="F303" i="3"/>
  <c r="G303" i="3"/>
  <c r="H303" i="3"/>
  <c r="I303" i="3"/>
  <c r="B304" i="3"/>
  <c r="C304" i="3"/>
  <c r="D304" i="3"/>
  <c r="E304" i="3"/>
  <c r="F304" i="3"/>
  <c r="G304" i="3"/>
  <c r="H304" i="3"/>
  <c r="I304" i="3"/>
  <c r="B305" i="3"/>
  <c r="C305" i="3"/>
  <c r="D305" i="3"/>
  <c r="E305" i="3"/>
  <c r="F305" i="3"/>
  <c r="G305" i="3"/>
  <c r="H305" i="3"/>
  <c r="I305" i="3"/>
  <c r="B306" i="3"/>
  <c r="C306" i="3"/>
  <c r="D306" i="3"/>
  <c r="E306" i="3"/>
  <c r="F306" i="3"/>
  <c r="G306" i="3"/>
  <c r="H306" i="3"/>
  <c r="I306" i="3"/>
  <c r="B307" i="3"/>
  <c r="C307" i="3"/>
  <c r="D307" i="3"/>
  <c r="E307" i="3"/>
  <c r="F307" i="3"/>
  <c r="G307" i="3"/>
  <c r="H307" i="3"/>
  <c r="I307" i="3"/>
  <c r="B308" i="3"/>
  <c r="C308" i="3"/>
  <c r="D308" i="3"/>
  <c r="E308" i="3"/>
  <c r="F308" i="3"/>
  <c r="G308" i="3"/>
  <c r="H308" i="3"/>
  <c r="I308" i="3"/>
  <c r="B309" i="3"/>
  <c r="C309" i="3"/>
  <c r="D309" i="3"/>
  <c r="E309" i="3"/>
  <c r="F309" i="3"/>
  <c r="G309" i="3"/>
  <c r="H309" i="3"/>
  <c r="I309" i="3"/>
  <c r="B310" i="3"/>
  <c r="C310" i="3"/>
  <c r="D310" i="3"/>
  <c r="E310" i="3"/>
  <c r="F310" i="3"/>
  <c r="G310" i="3"/>
  <c r="H310" i="3"/>
  <c r="I310" i="3"/>
  <c r="B311" i="3"/>
  <c r="C311" i="3"/>
  <c r="D311" i="3"/>
  <c r="E311" i="3"/>
  <c r="F311" i="3"/>
  <c r="G311" i="3"/>
  <c r="H311" i="3"/>
  <c r="I311" i="3"/>
  <c r="B312" i="3"/>
  <c r="C312" i="3"/>
  <c r="D312" i="3"/>
  <c r="E312" i="3"/>
  <c r="F312" i="3"/>
  <c r="G312" i="3"/>
  <c r="H312" i="3"/>
  <c r="I312" i="3"/>
  <c r="B313" i="3"/>
  <c r="C313" i="3"/>
  <c r="D313" i="3"/>
  <c r="E313" i="3"/>
  <c r="F313" i="3"/>
  <c r="G313" i="3"/>
  <c r="H313" i="3"/>
  <c r="I313" i="3"/>
  <c r="B314" i="3"/>
  <c r="C314" i="3"/>
  <c r="D314" i="3"/>
  <c r="E314" i="3"/>
  <c r="F314" i="3"/>
  <c r="G314" i="3"/>
  <c r="H314" i="3"/>
  <c r="I314" i="3"/>
  <c r="B315" i="3"/>
  <c r="C315" i="3"/>
  <c r="D315" i="3"/>
  <c r="E315" i="3"/>
  <c r="F315" i="3"/>
  <c r="G315" i="3"/>
  <c r="H315" i="3"/>
  <c r="I315" i="3"/>
  <c r="B316" i="3"/>
  <c r="C316" i="3"/>
  <c r="D316" i="3"/>
  <c r="E316" i="3"/>
  <c r="F316" i="3"/>
  <c r="G316" i="3"/>
  <c r="H316" i="3"/>
  <c r="I316" i="3"/>
  <c r="B317" i="3"/>
  <c r="C317" i="3"/>
  <c r="D317" i="3"/>
  <c r="E317" i="3"/>
  <c r="F317" i="3"/>
  <c r="G317" i="3"/>
  <c r="H317" i="3"/>
  <c r="I317" i="3"/>
  <c r="B318" i="3"/>
  <c r="C318" i="3"/>
  <c r="D318" i="3"/>
  <c r="E318" i="3"/>
  <c r="F318" i="3"/>
  <c r="G318" i="3"/>
  <c r="H318" i="3"/>
  <c r="I318" i="3"/>
  <c r="B319" i="3"/>
  <c r="C319" i="3"/>
  <c r="D319" i="3"/>
  <c r="E319" i="3"/>
  <c r="F319" i="3"/>
  <c r="G319" i="3"/>
  <c r="H319" i="3"/>
  <c r="I319" i="3"/>
  <c r="B320" i="3"/>
  <c r="C320" i="3"/>
  <c r="D320" i="3"/>
  <c r="E320" i="3"/>
  <c r="F320" i="3"/>
  <c r="G320" i="3"/>
  <c r="H320" i="3"/>
  <c r="I320" i="3"/>
  <c r="B321" i="3"/>
  <c r="C321" i="3"/>
  <c r="D321" i="3"/>
  <c r="E321" i="3"/>
  <c r="F321" i="3"/>
  <c r="G321" i="3"/>
  <c r="H321" i="3"/>
  <c r="I321" i="3"/>
  <c r="B322" i="3"/>
  <c r="C322" i="3"/>
  <c r="D322" i="3"/>
  <c r="E322" i="3"/>
  <c r="F322" i="3"/>
  <c r="G322" i="3"/>
  <c r="H322" i="3"/>
  <c r="I322" i="3"/>
  <c r="B323" i="3"/>
  <c r="C323" i="3"/>
  <c r="D323" i="3"/>
  <c r="E323" i="3"/>
  <c r="F323" i="3"/>
  <c r="G323" i="3"/>
  <c r="H323" i="3"/>
  <c r="I323" i="3"/>
  <c r="B324" i="3"/>
  <c r="C324" i="3"/>
  <c r="D324" i="3"/>
  <c r="E324" i="3"/>
  <c r="F324" i="3"/>
  <c r="G324" i="3"/>
  <c r="H324" i="3"/>
  <c r="I324" i="3"/>
  <c r="B325" i="3"/>
  <c r="C325" i="3"/>
  <c r="D325" i="3"/>
  <c r="E325" i="3"/>
  <c r="F325" i="3"/>
  <c r="G325" i="3"/>
  <c r="H325" i="3"/>
  <c r="I325" i="3"/>
  <c r="B326" i="3"/>
  <c r="C326" i="3"/>
  <c r="D326" i="3"/>
  <c r="E326" i="3"/>
  <c r="F326" i="3"/>
  <c r="G326" i="3"/>
  <c r="H326" i="3"/>
  <c r="I326" i="3"/>
  <c r="B327" i="3"/>
  <c r="C327" i="3"/>
  <c r="D327" i="3"/>
  <c r="E327" i="3"/>
  <c r="F327" i="3"/>
  <c r="G327" i="3"/>
  <c r="H327" i="3"/>
  <c r="I327" i="3"/>
  <c r="B328" i="3"/>
  <c r="C328" i="3"/>
  <c r="D328" i="3"/>
  <c r="E328" i="3"/>
  <c r="F328" i="3"/>
  <c r="G328" i="3"/>
  <c r="H328" i="3"/>
  <c r="I328" i="3"/>
  <c r="B329" i="3"/>
  <c r="C329" i="3"/>
  <c r="D329" i="3"/>
  <c r="E329" i="3"/>
  <c r="F329" i="3"/>
  <c r="G329" i="3"/>
  <c r="H329" i="3"/>
  <c r="I329" i="3"/>
  <c r="B330" i="3"/>
  <c r="C330" i="3"/>
  <c r="D330" i="3"/>
  <c r="E330" i="3"/>
  <c r="F330" i="3"/>
  <c r="G330" i="3"/>
  <c r="H330" i="3"/>
  <c r="I330" i="3"/>
  <c r="B331" i="3"/>
  <c r="C331" i="3"/>
  <c r="D331" i="3"/>
  <c r="E331" i="3"/>
  <c r="F331" i="3"/>
  <c r="G331" i="3"/>
  <c r="H331" i="3"/>
  <c r="I331" i="3"/>
  <c r="B332" i="3"/>
  <c r="C332" i="3"/>
  <c r="D332" i="3"/>
  <c r="E332" i="3"/>
  <c r="F332" i="3"/>
  <c r="G332" i="3"/>
  <c r="H332" i="3"/>
  <c r="I332" i="3"/>
  <c r="B333" i="3"/>
  <c r="C333" i="3"/>
  <c r="D333" i="3"/>
  <c r="E333" i="3"/>
  <c r="F333" i="3"/>
  <c r="G333" i="3"/>
  <c r="H333" i="3"/>
  <c r="I333" i="3"/>
  <c r="B334" i="3"/>
  <c r="C334" i="3"/>
  <c r="D334" i="3"/>
  <c r="E334" i="3"/>
  <c r="F334" i="3"/>
  <c r="G334" i="3"/>
  <c r="H334" i="3"/>
  <c r="I334" i="3"/>
  <c r="B335" i="3"/>
  <c r="C335" i="3"/>
  <c r="D335" i="3"/>
  <c r="E335" i="3"/>
  <c r="F335" i="3"/>
  <c r="G335" i="3"/>
  <c r="H335" i="3"/>
  <c r="I335" i="3"/>
  <c r="B336" i="3"/>
  <c r="C336" i="3"/>
  <c r="D336" i="3"/>
  <c r="E336" i="3"/>
  <c r="F336" i="3"/>
  <c r="G336" i="3"/>
  <c r="H336" i="3"/>
  <c r="I336" i="3"/>
  <c r="B337" i="3"/>
  <c r="C337" i="3"/>
  <c r="D337" i="3"/>
  <c r="E337" i="3"/>
  <c r="F337" i="3"/>
  <c r="G337" i="3"/>
  <c r="H337" i="3"/>
  <c r="I337" i="3"/>
  <c r="B338" i="3"/>
  <c r="C338" i="3"/>
  <c r="D338" i="3"/>
  <c r="E338" i="3"/>
  <c r="F338" i="3"/>
  <c r="G338" i="3"/>
  <c r="H338" i="3"/>
  <c r="I338" i="3"/>
  <c r="B339" i="3"/>
  <c r="C339" i="3"/>
  <c r="D339" i="3"/>
  <c r="E339" i="3"/>
  <c r="F339" i="3"/>
  <c r="G339" i="3"/>
  <c r="H339" i="3"/>
  <c r="I339" i="3"/>
  <c r="B340" i="3"/>
  <c r="C340" i="3"/>
  <c r="D340" i="3"/>
  <c r="E340" i="3"/>
  <c r="F340" i="3"/>
  <c r="G340" i="3"/>
  <c r="H340" i="3"/>
  <c r="I340" i="3"/>
  <c r="B341" i="3"/>
  <c r="C341" i="3"/>
  <c r="D341" i="3"/>
  <c r="E341" i="3"/>
  <c r="F341" i="3"/>
  <c r="G341" i="3"/>
  <c r="H341" i="3"/>
  <c r="I341" i="3"/>
  <c r="B342" i="3"/>
  <c r="C342" i="3"/>
  <c r="D342" i="3"/>
  <c r="E342" i="3"/>
  <c r="F342" i="3"/>
  <c r="G342" i="3"/>
  <c r="H342" i="3"/>
  <c r="I342" i="3"/>
  <c r="B343" i="3"/>
  <c r="C343" i="3"/>
  <c r="D343" i="3"/>
  <c r="E343" i="3"/>
  <c r="F343" i="3"/>
  <c r="G343" i="3"/>
  <c r="H343" i="3"/>
  <c r="I343" i="3"/>
  <c r="B344" i="3"/>
  <c r="C344" i="3"/>
  <c r="D344" i="3"/>
  <c r="E344" i="3"/>
  <c r="F344" i="3"/>
  <c r="G344" i="3"/>
  <c r="H344" i="3"/>
  <c r="I344" i="3"/>
  <c r="B345" i="3"/>
  <c r="C345" i="3"/>
  <c r="D345" i="3"/>
  <c r="E345" i="3"/>
  <c r="F345" i="3"/>
  <c r="G345" i="3"/>
  <c r="H345" i="3"/>
  <c r="I345" i="3"/>
  <c r="B346" i="3"/>
  <c r="C346" i="3"/>
  <c r="D346" i="3"/>
  <c r="E346" i="3"/>
  <c r="F346" i="3"/>
  <c r="G346" i="3"/>
  <c r="H346" i="3"/>
  <c r="I346" i="3"/>
  <c r="B347" i="3"/>
  <c r="C347" i="3"/>
  <c r="D347" i="3"/>
  <c r="E347" i="3"/>
  <c r="F347" i="3"/>
  <c r="G347" i="3"/>
  <c r="H347" i="3"/>
  <c r="I347" i="3"/>
  <c r="B348" i="3"/>
  <c r="C348" i="3"/>
  <c r="D348" i="3"/>
  <c r="E348" i="3"/>
  <c r="F348" i="3"/>
  <c r="G348" i="3"/>
  <c r="H348" i="3"/>
  <c r="I348" i="3"/>
  <c r="B349" i="3"/>
  <c r="C349" i="3"/>
  <c r="D349" i="3"/>
  <c r="E349" i="3"/>
  <c r="F349" i="3"/>
  <c r="G349" i="3"/>
  <c r="H349" i="3"/>
  <c r="I349" i="3"/>
  <c r="B350" i="3"/>
  <c r="C350" i="3"/>
  <c r="D350" i="3"/>
  <c r="E350" i="3"/>
  <c r="F350" i="3"/>
  <c r="G350" i="3"/>
  <c r="H350" i="3"/>
  <c r="I350" i="3"/>
  <c r="B351" i="3"/>
  <c r="C351" i="3"/>
  <c r="D351" i="3"/>
  <c r="E351" i="3"/>
  <c r="F351" i="3"/>
  <c r="G351" i="3"/>
  <c r="H351" i="3"/>
  <c r="I351" i="3"/>
  <c r="B352" i="3"/>
  <c r="C352" i="3"/>
  <c r="D352" i="3"/>
  <c r="E352" i="3"/>
  <c r="F352" i="3"/>
  <c r="G352" i="3"/>
  <c r="H352" i="3"/>
  <c r="I352" i="3"/>
  <c r="B353" i="3"/>
  <c r="C353" i="3"/>
  <c r="D353" i="3"/>
  <c r="E353" i="3"/>
  <c r="F353" i="3"/>
  <c r="G353" i="3"/>
  <c r="H353" i="3"/>
  <c r="I353" i="3"/>
  <c r="B354" i="3"/>
  <c r="C354" i="3"/>
  <c r="D354" i="3"/>
  <c r="E354" i="3"/>
  <c r="F354" i="3"/>
  <c r="G354" i="3"/>
  <c r="H354" i="3"/>
  <c r="I354" i="3"/>
  <c r="B355" i="3"/>
  <c r="C355" i="3"/>
  <c r="D355" i="3"/>
  <c r="E355" i="3"/>
  <c r="F355" i="3"/>
  <c r="G355" i="3"/>
  <c r="H355" i="3"/>
  <c r="I355" i="3"/>
  <c r="B356" i="3"/>
  <c r="C356" i="3"/>
  <c r="D356" i="3"/>
  <c r="E356" i="3"/>
  <c r="F356" i="3"/>
  <c r="G356" i="3"/>
  <c r="H356" i="3"/>
  <c r="I356" i="3"/>
  <c r="B357" i="3"/>
  <c r="C357" i="3"/>
  <c r="D357" i="3"/>
  <c r="E357" i="3"/>
  <c r="F357" i="3"/>
  <c r="G357" i="3"/>
  <c r="H357" i="3"/>
  <c r="I357" i="3"/>
  <c r="B358" i="3"/>
  <c r="C358" i="3"/>
  <c r="D358" i="3"/>
  <c r="E358" i="3"/>
  <c r="F358" i="3"/>
  <c r="G358" i="3"/>
  <c r="H358" i="3"/>
  <c r="I358" i="3"/>
  <c r="B359" i="3"/>
  <c r="C359" i="3"/>
  <c r="D359" i="3"/>
  <c r="E359" i="3"/>
  <c r="F359" i="3"/>
  <c r="G359" i="3"/>
  <c r="H359" i="3"/>
  <c r="I359" i="3"/>
  <c r="B360" i="3"/>
  <c r="C360" i="3"/>
  <c r="D360" i="3"/>
  <c r="E360" i="3"/>
  <c r="F360" i="3"/>
  <c r="G360" i="3"/>
  <c r="H360" i="3"/>
  <c r="I360" i="3"/>
  <c r="B361" i="3"/>
  <c r="C361" i="3"/>
  <c r="D361" i="3"/>
  <c r="E361" i="3"/>
  <c r="F361" i="3"/>
  <c r="G361" i="3"/>
  <c r="H361" i="3"/>
  <c r="I361" i="3"/>
  <c r="B362" i="3"/>
  <c r="C362" i="3"/>
  <c r="D362" i="3"/>
  <c r="E362" i="3"/>
  <c r="F362" i="3"/>
  <c r="G362" i="3"/>
  <c r="H362" i="3"/>
  <c r="I362" i="3"/>
  <c r="B363" i="3"/>
  <c r="C363" i="3"/>
  <c r="D363" i="3"/>
  <c r="E363" i="3"/>
  <c r="F363" i="3"/>
  <c r="G363" i="3"/>
  <c r="H363" i="3"/>
  <c r="I363" i="3"/>
  <c r="B364" i="3"/>
  <c r="C364" i="3"/>
  <c r="D364" i="3"/>
  <c r="E364" i="3"/>
  <c r="F364" i="3"/>
  <c r="G364" i="3"/>
  <c r="H364" i="3"/>
  <c r="I364" i="3"/>
  <c r="B365" i="3"/>
  <c r="C365" i="3"/>
  <c r="D365" i="3"/>
  <c r="E365" i="3"/>
  <c r="F365" i="3"/>
  <c r="G365" i="3"/>
  <c r="H365" i="3"/>
  <c r="I365" i="3"/>
  <c r="B366" i="3"/>
  <c r="C366" i="3"/>
  <c r="D366" i="3"/>
  <c r="E366" i="3"/>
  <c r="F366" i="3"/>
  <c r="G366" i="3"/>
  <c r="H366" i="3"/>
  <c r="I366" i="3"/>
  <c r="B367" i="3"/>
  <c r="C367" i="3"/>
  <c r="D367" i="3"/>
  <c r="E367" i="3"/>
  <c r="F367" i="3"/>
  <c r="G367" i="3"/>
  <c r="H367" i="3"/>
  <c r="I367" i="3"/>
  <c r="B368" i="3"/>
  <c r="C368" i="3"/>
  <c r="D368" i="3"/>
  <c r="E368" i="3"/>
  <c r="F368" i="3"/>
  <c r="G368" i="3"/>
  <c r="H368" i="3"/>
  <c r="I368" i="3"/>
  <c r="B369" i="3"/>
  <c r="C369" i="3"/>
  <c r="D369" i="3"/>
  <c r="E369" i="3"/>
  <c r="F369" i="3"/>
  <c r="G369" i="3"/>
  <c r="H369" i="3"/>
  <c r="I369" i="3"/>
  <c r="B370" i="3"/>
  <c r="C370" i="3"/>
  <c r="D370" i="3"/>
  <c r="E370" i="3"/>
  <c r="F370" i="3"/>
  <c r="G370" i="3"/>
  <c r="H370" i="3"/>
  <c r="I370" i="3"/>
  <c r="B371" i="3"/>
  <c r="C371" i="3"/>
  <c r="D371" i="3"/>
  <c r="E371" i="3"/>
  <c r="F371" i="3"/>
  <c r="G371" i="3"/>
  <c r="H371" i="3"/>
  <c r="I371" i="3"/>
  <c r="B372" i="3"/>
  <c r="C372" i="3"/>
  <c r="D372" i="3"/>
  <c r="E372" i="3"/>
  <c r="F372" i="3"/>
  <c r="G372" i="3"/>
  <c r="H372" i="3"/>
  <c r="I372" i="3"/>
  <c r="B373" i="3"/>
  <c r="C373" i="3"/>
  <c r="D373" i="3"/>
  <c r="E373" i="3"/>
  <c r="F373" i="3"/>
  <c r="G373" i="3"/>
  <c r="H373" i="3"/>
  <c r="I373" i="3"/>
  <c r="B374" i="3"/>
  <c r="C374" i="3"/>
  <c r="D374" i="3"/>
  <c r="E374" i="3"/>
  <c r="F374" i="3"/>
  <c r="G374" i="3"/>
  <c r="H374" i="3"/>
  <c r="I374" i="3"/>
  <c r="B375" i="3"/>
  <c r="C375" i="3"/>
  <c r="D375" i="3"/>
  <c r="E375" i="3"/>
  <c r="F375" i="3"/>
  <c r="G375" i="3"/>
  <c r="H375" i="3"/>
  <c r="I375" i="3"/>
  <c r="B376" i="3"/>
  <c r="C376" i="3"/>
  <c r="D376" i="3"/>
  <c r="E376" i="3"/>
  <c r="F376" i="3"/>
  <c r="G376" i="3"/>
  <c r="H376" i="3"/>
  <c r="I376" i="3"/>
  <c r="B377" i="3"/>
  <c r="C377" i="3"/>
  <c r="D377" i="3"/>
  <c r="E377" i="3"/>
  <c r="F377" i="3"/>
  <c r="G377" i="3"/>
  <c r="H377" i="3"/>
  <c r="I377" i="3"/>
  <c r="B378" i="3"/>
  <c r="C378" i="3"/>
  <c r="D378" i="3"/>
  <c r="E378" i="3"/>
  <c r="F378" i="3"/>
  <c r="G378" i="3"/>
  <c r="H378" i="3"/>
  <c r="I378" i="3"/>
  <c r="B379" i="3"/>
  <c r="C379" i="3"/>
  <c r="D379" i="3"/>
  <c r="E379" i="3"/>
  <c r="F379" i="3"/>
  <c r="G379" i="3"/>
  <c r="H379" i="3"/>
  <c r="I379" i="3"/>
  <c r="B380" i="3"/>
  <c r="C380" i="3"/>
  <c r="D380" i="3"/>
  <c r="E380" i="3"/>
  <c r="F380" i="3"/>
  <c r="G380" i="3"/>
  <c r="H380" i="3"/>
  <c r="I380" i="3"/>
  <c r="B381" i="3"/>
  <c r="C381" i="3"/>
  <c r="D381" i="3"/>
  <c r="E381" i="3"/>
  <c r="F381" i="3"/>
  <c r="G381" i="3"/>
  <c r="H381" i="3"/>
  <c r="I381" i="3"/>
  <c r="B382" i="3"/>
  <c r="C382" i="3"/>
  <c r="D382" i="3"/>
  <c r="E382" i="3"/>
  <c r="F382" i="3"/>
  <c r="G382" i="3"/>
  <c r="H382" i="3"/>
  <c r="I382" i="3"/>
  <c r="B383" i="3"/>
  <c r="C383" i="3"/>
  <c r="D383" i="3"/>
  <c r="E383" i="3"/>
  <c r="F383" i="3"/>
  <c r="G383" i="3"/>
  <c r="H383" i="3"/>
  <c r="I383" i="3"/>
  <c r="B384" i="3"/>
  <c r="C384" i="3"/>
  <c r="D384" i="3"/>
  <c r="E384" i="3"/>
  <c r="F384" i="3"/>
  <c r="G384" i="3"/>
  <c r="H384" i="3"/>
  <c r="I384" i="3"/>
  <c r="B385" i="3"/>
  <c r="C385" i="3"/>
  <c r="D385" i="3"/>
  <c r="E385" i="3"/>
  <c r="F385" i="3"/>
  <c r="G385" i="3"/>
  <c r="H385" i="3"/>
  <c r="I385" i="3"/>
  <c r="B386" i="3"/>
  <c r="C386" i="3"/>
  <c r="D386" i="3"/>
  <c r="E386" i="3"/>
  <c r="F386" i="3"/>
  <c r="G386" i="3"/>
  <c r="H386" i="3"/>
  <c r="I386" i="3"/>
  <c r="B387" i="3"/>
  <c r="C387" i="3"/>
  <c r="D387" i="3"/>
  <c r="E387" i="3"/>
  <c r="F387" i="3"/>
  <c r="G387" i="3"/>
  <c r="H387" i="3"/>
  <c r="I387" i="3"/>
  <c r="B388" i="3"/>
  <c r="C388" i="3"/>
  <c r="D388" i="3"/>
  <c r="E388" i="3"/>
  <c r="F388" i="3"/>
  <c r="G388" i="3"/>
  <c r="H388" i="3"/>
  <c r="I388" i="3"/>
  <c r="B389" i="3"/>
  <c r="C389" i="3"/>
  <c r="D389" i="3"/>
  <c r="E389" i="3"/>
  <c r="F389" i="3"/>
  <c r="G389" i="3"/>
  <c r="H389" i="3"/>
  <c r="I389" i="3"/>
  <c r="B390" i="3"/>
  <c r="C390" i="3"/>
  <c r="D390" i="3"/>
  <c r="E390" i="3"/>
  <c r="F390" i="3"/>
  <c r="G390" i="3"/>
  <c r="H390" i="3"/>
  <c r="I390" i="3"/>
  <c r="B391" i="3"/>
  <c r="C391" i="3"/>
  <c r="D391" i="3"/>
  <c r="E391" i="3"/>
  <c r="F391" i="3"/>
  <c r="G391" i="3"/>
  <c r="H391" i="3"/>
  <c r="I391" i="3"/>
  <c r="B392" i="3"/>
  <c r="C392" i="3"/>
  <c r="D392" i="3"/>
  <c r="E392" i="3"/>
  <c r="F392" i="3"/>
  <c r="G392" i="3"/>
  <c r="H392" i="3"/>
  <c r="I392" i="3"/>
  <c r="B393" i="3"/>
  <c r="C393" i="3"/>
  <c r="D393" i="3"/>
  <c r="E393" i="3"/>
  <c r="F393" i="3"/>
  <c r="G393" i="3"/>
  <c r="H393" i="3"/>
  <c r="I393" i="3"/>
  <c r="B394" i="3"/>
  <c r="C394" i="3"/>
  <c r="D394" i="3"/>
  <c r="E394" i="3"/>
  <c r="F394" i="3"/>
  <c r="G394" i="3"/>
  <c r="H394" i="3"/>
  <c r="I394" i="3"/>
  <c r="B395" i="3"/>
  <c r="C395" i="3"/>
  <c r="D395" i="3"/>
  <c r="E395" i="3"/>
  <c r="F395" i="3"/>
  <c r="G395" i="3"/>
  <c r="H395" i="3"/>
  <c r="I395" i="3"/>
  <c r="B396" i="3"/>
  <c r="C396" i="3"/>
  <c r="D396" i="3"/>
  <c r="E396" i="3"/>
  <c r="F396" i="3"/>
  <c r="G396" i="3"/>
  <c r="H396" i="3"/>
  <c r="I396" i="3"/>
  <c r="B397" i="3"/>
  <c r="C397" i="3"/>
  <c r="D397" i="3"/>
  <c r="E397" i="3"/>
  <c r="F397" i="3"/>
  <c r="G397" i="3"/>
  <c r="H397" i="3"/>
  <c r="I397" i="3"/>
  <c r="B398" i="3"/>
  <c r="C398" i="3"/>
  <c r="D398" i="3"/>
  <c r="E398" i="3"/>
  <c r="F398" i="3"/>
  <c r="G398" i="3"/>
  <c r="H398" i="3"/>
  <c r="I398" i="3"/>
  <c r="B399" i="3"/>
  <c r="C399" i="3"/>
  <c r="D399" i="3"/>
  <c r="E399" i="3"/>
  <c r="F399" i="3"/>
  <c r="G399" i="3"/>
  <c r="H399" i="3"/>
  <c r="I399" i="3"/>
  <c r="B400" i="3"/>
  <c r="C400" i="3"/>
  <c r="D400" i="3"/>
  <c r="E400" i="3"/>
  <c r="F400" i="3"/>
  <c r="G400" i="3"/>
  <c r="H400" i="3"/>
  <c r="I400" i="3"/>
  <c r="B401" i="3"/>
  <c r="C401" i="3"/>
  <c r="D401" i="3"/>
  <c r="E401" i="3"/>
  <c r="F401" i="3"/>
  <c r="G401" i="3"/>
  <c r="H401" i="3"/>
  <c r="I401" i="3"/>
  <c r="B402" i="3"/>
  <c r="C402" i="3"/>
  <c r="D402" i="3"/>
  <c r="E402" i="3"/>
  <c r="F402" i="3"/>
  <c r="G402" i="3"/>
  <c r="H402" i="3"/>
  <c r="I402" i="3"/>
  <c r="B403" i="3"/>
  <c r="C403" i="3"/>
  <c r="D403" i="3"/>
  <c r="E403" i="3"/>
  <c r="F403" i="3"/>
  <c r="G403" i="3"/>
  <c r="H403" i="3"/>
  <c r="I403" i="3"/>
  <c r="B404" i="3"/>
  <c r="C404" i="3"/>
  <c r="D404" i="3"/>
  <c r="E404" i="3"/>
  <c r="F404" i="3"/>
  <c r="G404" i="3"/>
  <c r="H404" i="3"/>
  <c r="I404" i="3"/>
  <c r="B405" i="3"/>
  <c r="C405" i="3"/>
  <c r="D405" i="3"/>
  <c r="E405" i="3"/>
  <c r="F405" i="3"/>
  <c r="G405" i="3"/>
  <c r="H405" i="3"/>
  <c r="I405" i="3"/>
  <c r="B406" i="3"/>
  <c r="C406" i="3"/>
  <c r="D406" i="3"/>
  <c r="E406" i="3"/>
  <c r="F406" i="3"/>
  <c r="G406" i="3"/>
  <c r="H406" i="3"/>
  <c r="I406" i="3"/>
  <c r="B407" i="3"/>
  <c r="C407" i="3"/>
  <c r="D407" i="3"/>
  <c r="E407" i="3"/>
  <c r="F407" i="3"/>
  <c r="G407" i="3"/>
  <c r="H407" i="3"/>
  <c r="I407" i="3"/>
  <c r="B408" i="3"/>
  <c r="C408" i="3"/>
  <c r="D408" i="3"/>
  <c r="E408" i="3"/>
  <c r="F408" i="3"/>
  <c r="G408" i="3"/>
  <c r="H408" i="3"/>
  <c r="I408" i="3"/>
  <c r="B409" i="3"/>
  <c r="C409" i="3"/>
  <c r="D409" i="3"/>
  <c r="E409" i="3"/>
  <c r="F409" i="3"/>
  <c r="G409" i="3"/>
  <c r="H409" i="3"/>
  <c r="I409" i="3"/>
  <c r="B410" i="3"/>
  <c r="C410" i="3"/>
  <c r="D410" i="3"/>
  <c r="E410" i="3"/>
  <c r="F410" i="3"/>
  <c r="G410" i="3"/>
  <c r="H410" i="3"/>
  <c r="I410" i="3"/>
  <c r="B411" i="3"/>
  <c r="C411" i="3"/>
  <c r="D411" i="3"/>
  <c r="E411" i="3"/>
  <c r="F411" i="3"/>
  <c r="G411" i="3"/>
  <c r="H411" i="3"/>
  <c r="I411" i="3"/>
  <c r="B412" i="3"/>
  <c r="C412" i="3"/>
  <c r="D412" i="3"/>
  <c r="E412" i="3"/>
  <c r="F412" i="3"/>
  <c r="G412" i="3"/>
  <c r="H412" i="3"/>
  <c r="I412" i="3"/>
  <c r="B413" i="3"/>
  <c r="C413" i="3"/>
  <c r="D413" i="3"/>
  <c r="E413" i="3"/>
  <c r="F413" i="3"/>
  <c r="G413" i="3"/>
  <c r="H413" i="3"/>
  <c r="I413" i="3"/>
  <c r="B414" i="3"/>
  <c r="C414" i="3"/>
  <c r="D414" i="3"/>
  <c r="E414" i="3"/>
  <c r="F414" i="3"/>
  <c r="G414" i="3"/>
  <c r="H414" i="3"/>
  <c r="I414" i="3"/>
  <c r="B415" i="3"/>
  <c r="C415" i="3"/>
  <c r="D415" i="3"/>
  <c r="E415" i="3"/>
  <c r="F415" i="3"/>
  <c r="G415" i="3"/>
  <c r="H415" i="3"/>
  <c r="I415" i="3"/>
  <c r="B416" i="3"/>
  <c r="C416" i="3"/>
  <c r="D416" i="3"/>
  <c r="E416" i="3"/>
  <c r="F416" i="3"/>
  <c r="G416" i="3"/>
  <c r="H416" i="3"/>
  <c r="I416" i="3"/>
  <c r="B417" i="3"/>
  <c r="C417" i="3"/>
  <c r="D417" i="3"/>
  <c r="E417" i="3"/>
  <c r="F417" i="3"/>
  <c r="G417" i="3"/>
  <c r="H417" i="3"/>
  <c r="I417" i="3"/>
  <c r="B418" i="3"/>
  <c r="C418" i="3"/>
  <c r="D418" i="3"/>
  <c r="E418" i="3"/>
  <c r="F418" i="3"/>
  <c r="G418" i="3"/>
  <c r="H418" i="3"/>
  <c r="I418" i="3"/>
  <c r="B419" i="3"/>
  <c r="C419" i="3"/>
  <c r="D419" i="3"/>
  <c r="E419" i="3"/>
  <c r="F419" i="3"/>
  <c r="G419" i="3"/>
  <c r="H419" i="3"/>
  <c r="I419" i="3"/>
  <c r="B420" i="3"/>
  <c r="C420" i="3"/>
  <c r="D420" i="3"/>
  <c r="E420" i="3"/>
  <c r="F420" i="3"/>
  <c r="G420" i="3"/>
  <c r="H420" i="3"/>
  <c r="I420" i="3"/>
  <c r="B421" i="3"/>
  <c r="C421" i="3"/>
  <c r="D421" i="3"/>
  <c r="E421" i="3"/>
  <c r="F421" i="3"/>
  <c r="G421" i="3"/>
  <c r="H421" i="3"/>
  <c r="I421" i="3"/>
  <c r="B422" i="3"/>
  <c r="C422" i="3"/>
  <c r="D422" i="3"/>
  <c r="E422" i="3"/>
  <c r="F422" i="3"/>
  <c r="G422" i="3"/>
  <c r="H422" i="3"/>
  <c r="I422" i="3"/>
  <c r="B423" i="3"/>
  <c r="C423" i="3"/>
  <c r="D423" i="3"/>
  <c r="E423" i="3"/>
  <c r="F423" i="3"/>
  <c r="G423" i="3"/>
  <c r="H423" i="3"/>
  <c r="I423" i="3"/>
  <c r="B424" i="3"/>
  <c r="C424" i="3"/>
  <c r="D424" i="3"/>
  <c r="E424" i="3"/>
  <c r="F424" i="3"/>
  <c r="G424" i="3"/>
  <c r="H424" i="3"/>
  <c r="I424" i="3"/>
  <c r="B425" i="3"/>
  <c r="C425" i="3"/>
  <c r="D425" i="3"/>
  <c r="E425" i="3"/>
  <c r="F425" i="3"/>
  <c r="G425" i="3"/>
  <c r="H425" i="3"/>
  <c r="I425" i="3"/>
  <c r="B426" i="3"/>
  <c r="C426" i="3"/>
  <c r="D426" i="3"/>
  <c r="E426" i="3"/>
  <c r="F426" i="3"/>
  <c r="G426" i="3"/>
  <c r="H426" i="3"/>
  <c r="I426" i="3"/>
  <c r="B427" i="3"/>
  <c r="C427" i="3"/>
  <c r="D427" i="3"/>
  <c r="E427" i="3"/>
  <c r="F427" i="3"/>
  <c r="G427" i="3"/>
  <c r="H427" i="3"/>
  <c r="I427" i="3"/>
  <c r="B428" i="3"/>
  <c r="C428" i="3"/>
  <c r="D428" i="3"/>
  <c r="E428" i="3"/>
  <c r="F428" i="3"/>
  <c r="G428" i="3"/>
  <c r="H428" i="3"/>
  <c r="I428" i="3"/>
  <c r="B429" i="3"/>
  <c r="C429" i="3"/>
  <c r="D429" i="3"/>
  <c r="E429" i="3"/>
  <c r="F429" i="3"/>
  <c r="G429" i="3"/>
  <c r="H429" i="3"/>
  <c r="I429" i="3"/>
  <c r="B430" i="3"/>
  <c r="C430" i="3"/>
  <c r="D430" i="3"/>
  <c r="E430" i="3"/>
  <c r="F430" i="3"/>
  <c r="G430" i="3"/>
  <c r="H430" i="3"/>
  <c r="I430" i="3"/>
  <c r="B431" i="3"/>
  <c r="C431" i="3"/>
  <c r="D431" i="3"/>
  <c r="E431" i="3"/>
  <c r="F431" i="3"/>
  <c r="G431" i="3"/>
  <c r="H431" i="3"/>
  <c r="I431" i="3"/>
  <c r="B432" i="3"/>
  <c r="C432" i="3"/>
  <c r="D432" i="3"/>
  <c r="E432" i="3"/>
  <c r="F432" i="3"/>
  <c r="G432" i="3"/>
  <c r="H432" i="3"/>
  <c r="I432" i="3"/>
  <c r="B433" i="3"/>
  <c r="C433" i="3"/>
  <c r="D433" i="3"/>
  <c r="E433" i="3"/>
  <c r="F433" i="3"/>
  <c r="G433" i="3"/>
  <c r="H433" i="3"/>
  <c r="I433" i="3"/>
  <c r="B434" i="3"/>
  <c r="C434" i="3"/>
  <c r="D434" i="3"/>
  <c r="E434" i="3"/>
  <c r="F434" i="3"/>
  <c r="G434" i="3"/>
  <c r="H434" i="3"/>
  <c r="I434" i="3"/>
  <c r="B435" i="3"/>
  <c r="C435" i="3"/>
  <c r="D435" i="3"/>
  <c r="E435" i="3"/>
  <c r="F435" i="3"/>
  <c r="G435" i="3"/>
  <c r="H435" i="3"/>
  <c r="I435" i="3"/>
  <c r="B436" i="3"/>
  <c r="C436" i="3"/>
  <c r="D436" i="3"/>
  <c r="E436" i="3"/>
  <c r="F436" i="3"/>
  <c r="G436" i="3"/>
  <c r="H436" i="3"/>
  <c r="I436" i="3"/>
  <c r="B437" i="3"/>
  <c r="C437" i="3"/>
  <c r="D437" i="3"/>
  <c r="E437" i="3"/>
  <c r="F437" i="3"/>
  <c r="G437" i="3"/>
  <c r="H437" i="3"/>
  <c r="I437" i="3"/>
  <c r="B438" i="3"/>
  <c r="C438" i="3"/>
  <c r="D438" i="3"/>
  <c r="E438" i="3"/>
  <c r="F438" i="3"/>
  <c r="G438" i="3"/>
  <c r="H438" i="3"/>
  <c r="I438" i="3"/>
  <c r="B439" i="3"/>
  <c r="C439" i="3"/>
  <c r="D439" i="3"/>
  <c r="E439" i="3"/>
  <c r="F439" i="3"/>
  <c r="G439" i="3"/>
  <c r="H439" i="3"/>
  <c r="I439" i="3"/>
  <c r="B440" i="3"/>
  <c r="C440" i="3"/>
  <c r="D440" i="3"/>
  <c r="E440" i="3"/>
  <c r="F440" i="3"/>
  <c r="G440" i="3"/>
  <c r="H440" i="3"/>
  <c r="I440" i="3"/>
  <c r="B441" i="3"/>
  <c r="C441" i="3"/>
  <c r="D441" i="3"/>
  <c r="E441" i="3"/>
  <c r="F441" i="3"/>
  <c r="G441" i="3"/>
  <c r="H441" i="3"/>
  <c r="I441" i="3"/>
  <c r="B442" i="3"/>
  <c r="C442" i="3"/>
  <c r="D442" i="3"/>
  <c r="E442" i="3"/>
  <c r="F442" i="3"/>
  <c r="G442" i="3"/>
  <c r="H442" i="3"/>
  <c r="I442" i="3"/>
  <c r="B443" i="3"/>
  <c r="C443" i="3"/>
  <c r="D443" i="3"/>
  <c r="E443" i="3"/>
  <c r="F443" i="3"/>
  <c r="G443" i="3"/>
  <c r="H443" i="3"/>
  <c r="I443" i="3"/>
  <c r="B444" i="3"/>
  <c r="C444" i="3"/>
  <c r="D444" i="3"/>
  <c r="E444" i="3"/>
  <c r="F444" i="3"/>
  <c r="G444" i="3"/>
  <c r="H444" i="3"/>
  <c r="I444" i="3"/>
  <c r="B445" i="3"/>
  <c r="C445" i="3"/>
  <c r="D445" i="3"/>
  <c r="E445" i="3"/>
  <c r="F445" i="3"/>
  <c r="G445" i="3"/>
  <c r="H445" i="3"/>
  <c r="I445" i="3"/>
  <c r="B446" i="3"/>
  <c r="C446" i="3"/>
  <c r="D446" i="3"/>
  <c r="E446" i="3"/>
  <c r="F446" i="3"/>
  <c r="G446" i="3"/>
  <c r="H446" i="3"/>
  <c r="I446" i="3"/>
  <c r="B447" i="3"/>
  <c r="C447" i="3"/>
  <c r="D447" i="3"/>
  <c r="E447" i="3"/>
  <c r="F447" i="3"/>
  <c r="G447" i="3"/>
  <c r="H447" i="3"/>
  <c r="I447" i="3"/>
  <c r="B448" i="3"/>
  <c r="C448" i="3"/>
  <c r="D448" i="3"/>
  <c r="E448" i="3"/>
  <c r="F448" i="3"/>
  <c r="G448" i="3"/>
  <c r="H448" i="3"/>
  <c r="I448" i="3"/>
  <c r="B449" i="3"/>
  <c r="C449" i="3"/>
  <c r="D449" i="3"/>
  <c r="E449" i="3"/>
  <c r="F449" i="3"/>
  <c r="G449" i="3"/>
  <c r="H449" i="3"/>
  <c r="I449" i="3"/>
  <c r="B450" i="3"/>
  <c r="C450" i="3"/>
  <c r="D450" i="3"/>
  <c r="E450" i="3"/>
  <c r="F450" i="3"/>
  <c r="G450" i="3"/>
  <c r="H450" i="3"/>
  <c r="I450" i="3"/>
  <c r="B451" i="3"/>
  <c r="C451" i="3"/>
  <c r="D451" i="3"/>
  <c r="E451" i="3"/>
  <c r="F451" i="3"/>
  <c r="G451" i="3"/>
  <c r="H451" i="3"/>
  <c r="I451" i="3"/>
  <c r="B452" i="3"/>
  <c r="C452" i="3"/>
  <c r="D452" i="3"/>
  <c r="E452" i="3"/>
  <c r="F452" i="3"/>
  <c r="G452" i="3"/>
  <c r="H452" i="3"/>
  <c r="I452" i="3"/>
  <c r="B453" i="3"/>
  <c r="C453" i="3"/>
  <c r="D453" i="3"/>
  <c r="E453" i="3"/>
  <c r="F453" i="3"/>
  <c r="G453" i="3"/>
  <c r="H453" i="3"/>
  <c r="I453" i="3"/>
  <c r="B454" i="3"/>
  <c r="C454" i="3"/>
  <c r="D454" i="3"/>
  <c r="E454" i="3"/>
  <c r="F454" i="3"/>
  <c r="G454" i="3"/>
  <c r="H454" i="3"/>
  <c r="I454" i="3"/>
  <c r="B455" i="3"/>
  <c r="C455" i="3"/>
  <c r="D455" i="3"/>
  <c r="E455" i="3"/>
  <c r="F455" i="3"/>
  <c r="G455" i="3"/>
  <c r="H455" i="3"/>
  <c r="I455" i="3"/>
  <c r="B456" i="3"/>
  <c r="C456" i="3"/>
  <c r="D456" i="3"/>
  <c r="E456" i="3"/>
  <c r="F456" i="3"/>
  <c r="G456" i="3"/>
  <c r="H456" i="3"/>
  <c r="I456" i="3"/>
  <c r="B457" i="3"/>
  <c r="C457" i="3"/>
  <c r="D457" i="3"/>
  <c r="E457" i="3"/>
  <c r="F457" i="3"/>
  <c r="G457" i="3"/>
  <c r="H457" i="3"/>
  <c r="I457" i="3"/>
  <c r="B458" i="3"/>
  <c r="C458" i="3"/>
  <c r="D458" i="3"/>
  <c r="E458" i="3"/>
  <c r="F458" i="3"/>
  <c r="G458" i="3"/>
  <c r="H458" i="3"/>
  <c r="I458" i="3"/>
  <c r="B459" i="3"/>
  <c r="C459" i="3"/>
  <c r="D459" i="3"/>
  <c r="E459" i="3"/>
  <c r="F459" i="3"/>
  <c r="G459" i="3"/>
  <c r="H459" i="3"/>
  <c r="I459" i="3"/>
  <c r="B460" i="3"/>
  <c r="C460" i="3"/>
  <c r="D460" i="3"/>
  <c r="E460" i="3"/>
  <c r="F460" i="3"/>
  <c r="G460" i="3"/>
  <c r="H460" i="3"/>
  <c r="I460" i="3"/>
  <c r="B461" i="3"/>
  <c r="C461" i="3"/>
  <c r="D461" i="3"/>
  <c r="E461" i="3"/>
  <c r="F461" i="3"/>
  <c r="G461" i="3"/>
  <c r="H461" i="3"/>
  <c r="I461" i="3"/>
  <c r="B462" i="3"/>
  <c r="C462" i="3"/>
  <c r="D462" i="3"/>
  <c r="E462" i="3"/>
  <c r="F462" i="3"/>
  <c r="G462" i="3"/>
  <c r="H462" i="3"/>
  <c r="I462" i="3"/>
  <c r="B463" i="3"/>
  <c r="C463" i="3"/>
  <c r="D463" i="3"/>
  <c r="E463" i="3"/>
  <c r="F463" i="3"/>
  <c r="G463" i="3"/>
  <c r="H463" i="3"/>
  <c r="I463" i="3"/>
  <c r="B464" i="3"/>
  <c r="C464" i="3"/>
  <c r="D464" i="3"/>
  <c r="E464" i="3"/>
  <c r="F464" i="3"/>
  <c r="G464" i="3"/>
  <c r="H464" i="3"/>
  <c r="I464" i="3"/>
  <c r="B465" i="3"/>
  <c r="C465" i="3"/>
  <c r="D465" i="3"/>
  <c r="E465" i="3"/>
  <c r="F465" i="3"/>
  <c r="G465" i="3"/>
  <c r="H465" i="3"/>
  <c r="I465" i="3"/>
  <c r="B466" i="3"/>
  <c r="C466" i="3"/>
  <c r="D466" i="3"/>
  <c r="E466" i="3"/>
  <c r="F466" i="3"/>
  <c r="G466" i="3"/>
  <c r="H466" i="3"/>
  <c r="I466" i="3"/>
  <c r="B467" i="3"/>
  <c r="C467" i="3"/>
  <c r="D467" i="3"/>
  <c r="E467" i="3"/>
  <c r="F467" i="3"/>
  <c r="G467" i="3"/>
  <c r="H467" i="3"/>
  <c r="I467" i="3"/>
  <c r="B468" i="3"/>
  <c r="C468" i="3"/>
  <c r="D468" i="3"/>
  <c r="E468" i="3"/>
  <c r="F468" i="3"/>
  <c r="G468" i="3"/>
  <c r="H468" i="3"/>
  <c r="I468" i="3"/>
  <c r="B469" i="3"/>
  <c r="C469" i="3"/>
  <c r="D469" i="3"/>
  <c r="E469" i="3"/>
  <c r="F469" i="3"/>
  <c r="G469" i="3"/>
  <c r="H469" i="3"/>
  <c r="I469" i="3"/>
  <c r="B470" i="3"/>
  <c r="C470" i="3"/>
  <c r="D470" i="3"/>
  <c r="E470" i="3"/>
  <c r="F470" i="3"/>
  <c r="G470" i="3"/>
  <c r="H470" i="3"/>
  <c r="I470" i="3"/>
  <c r="B471" i="3"/>
  <c r="C471" i="3"/>
  <c r="D471" i="3"/>
  <c r="E471" i="3"/>
  <c r="F471" i="3"/>
  <c r="G471" i="3"/>
  <c r="H471" i="3"/>
  <c r="I471" i="3"/>
  <c r="B472" i="3"/>
  <c r="C472" i="3"/>
  <c r="D472" i="3"/>
  <c r="E472" i="3"/>
  <c r="F472" i="3"/>
  <c r="G472" i="3"/>
  <c r="H472" i="3"/>
  <c r="I472" i="3"/>
  <c r="B473" i="3"/>
  <c r="C473" i="3"/>
  <c r="D473" i="3"/>
  <c r="E473" i="3"/>
  <c r="F473" i="3"/>
  <c r="G473" i="3"/>
  <c r="H473" i="3"/>
  <c r="I473" i="3"/>
  <c r="B474" i="3"/>
  <c r="C474" i="3"/>
  <c r="D474" i="3"/>
  <c r="E474" i="3"/>
  <c r="F474" i="3"/>
  <c r="G474" i="3"/>
  <c r="H474" i="3"/>
  <c r="I474" i="3"/>
  <c r="B475" i="3"/>
  <c r="C475" i="3"/>
  <c r="D475" i="3"/>
  <c r="E475" i="3"/>
  <c r="F475" i="3"/>
  <c r="G475" i="3"/>
  <c r="H475" i="3"/>
  <c r="I475" i="3"/>
  <c r="B476" i="3"/>
  <c r="C476" i="3"/>
  <c r="D476" i="3"/>
  <c r="E476" i="3"/>
  <c r="F476" i="3"/>
  <c r="G476" i="3"/>
  <c r="H476" i="3"/>
  <c r="I476" i="3"/>
  <c r="B477" i="3"/>
  <c r="C477" i="3"/>
  <c r="D477" i="3"/>
  <c r="E477" i="3"/>
  <c r="F477" i="3"/>
  <c r="G477" i="3"/>
  <c r="H477" i="3"/>
  <c r="I477" i="3"/>
  <c r="B478" i="3"/>
  <c r="C478" i="3"/>
  <c r="D478" i="3"/>
  <c r="E478" i="3"/>
  <c r="F478" i="3"/>
  <c r="G478" i="3"/>
  <c r="H478" i="3"/>
  <c r="I478" i="3"/>
  <c r="B479" i="3"/>
  <c r="C479" i="3"/>
  <c r="D479" i="3"/>
  <c r="E479" i="3"/>
  <c r="F479" i="3"/>
  <c r="G479" i="3"/>
  <c r="H479" i="3"/>
  <c r="I479" i="3"/>
  <c r="B480" i="3"/>
  <c r="C480" i="3"/>
  <c r="D480" i="3"/>
  <c r="E480" i="3"/>
  <c r="F480" i="3"/>
  <c r="G480" i="3"/>
  <c r="H480" i="3"/>
  <c r="I480" i="3"/>
  <c r="B481" i="3"/>
  <c r="C481" i="3"/>
  <c r="D481" i="3"/>
  <c r="E481" i="3"/>
  <c r="F481" i="3"/>
  <c r="G481" i="3"/>
  <c r="H481" i="3"/>
  <c r="I481" i="3"/>
  <c r="B482" i="3"/>
  <c r="C482" i="3"/>
  <c r="D482" i="3"/>
  <c r="E482" i="3"/>
  <c r="F482" i="3"/>
  <c r="G482" i="3"/>
  <c r="H482" i="3"/>
  <c r="I482" i="3"/>
  <c r="B483" i="3"/>
  <c r="C483" i="3"/>
  <c r="D483" i="3"/>
  <c r="E483" i="3"/>
  <c r="F483" i="3"/>
  <c r="G483" i="3"/>
  <c r="H483" i="3"/>
  <c r="I483" i="3"/>
  <c r="B484" i="3"/>
  <c r="C484" i="3"/>
  <c r="D484" i="3"/>
  <c r="E484" i="3"/>
  <c r="F484" i="3"/>
  <c r="G484" i="3"/>
  <c r="H484" i="3"/>
  <c r="I484" i="3"/>
  <c r="B485" i="3"/>
  <c r="C485" i="3"/>
  <c r="D485" i="3"/>
  <c r="E485" i="3"/>
  <c r="F485" i="3"/>
  <c r="G485" i="3"/>
  <c r="H485" i="3"/>
  <c r="I485" i="3"/>
  <c r="B486" i="3"/>
  <c r="C486" i="3"/>
  <c r="D486" i="3"/>
  <c r="E486" i="3"/>
  <c r="F486" i="3"/>
  <c r="G486" i="3"/>
  <c r="H486" i="3"/>
  <c r="I486" i="3"/>
  <c r="B487" i="3"/>
  <c r="C487" i="3"/>
  <c r="D487" i="3"/>
  <c r="E487" i="3"/>
  <c r="F487" i="3"/>
  <c r="G487" i="3"/>
  <c r="H487" i="3"/>
  <c r="I487" i="3"/>
  <c r="B488" i="3"/>
  <c r="C488" i="3"/>
  <c r="D488" i="3"/>
  <c r="E488" i="3"/>
  <c r="F488" i="3"/>
  <c r="G488" i="3"/>
  <c r="H488" i="3"/>
  <c r="I488" i="3"/>
  <c r="B489" i="3"/>
  <c r="C489" i="3"/>
  <c r="D489" i="3"/>
  <c r="E489" i="3"/>
  <c r="F489" i="3"/>
  <c r="G489" i="3"/>
  <c r="H489" i="3"/>
  <c r="I489" i="3"/>
  <c r="B490" i="3"/>
  <c r="C490" i="3"/>
  <c r="D490" i="3"/>
  <c r="E490" i="3"/>
  <c r="F490" i="3"/>
  <c r="G490" i="3"/>
  <c r="H490" i="3"/>
  <c r="I490" i="3"/>
  <c r="B491" i="3"/>
  <c r="C491" i="3"/>
  <c r="D491" i="3"/>
  <c r="E491" i="3"/>
  <c r="F491" i="3"/>
  <c r="G491" i="3"/>
  <c r="H491" i="3"/>
  <c r="I491" i="3"/>
  <c r="B492" i="3"/>
  <c r="C492" i="3"/>
  <c r="D492" i="3"/>
  <c r="E492" i="3"/>
  <c r="F492" i="3"/>
  <c r="G492" i="3"/>
  <c r="H492" i="3"/>
  <c r="I492" i="3"/>
  <c r="B493" i="3"/>
  <c r="C493" i="3"/>
  <c r="D493" i="3"/>
  <c r="E493" i="3"/>
  <c r="F493" i="3"/>
  <c r="G493" i="3"/>
  <c r="H493" i="3"/>
  <c r="I493" i="3"/>
  <c r="B494" i="3"/>
  <c r="C494" i="3"/>
  <c r="D494" i="3"/>
  <c r="E494" i="3"/>
  <c r="F494" i="3"/>
  <c r="G494" i="3"/>
  <c r="H494" i="3"/>
  <c r="I494" i="3"/>
  <c r="B495" i="3"/>
  <c r="C495" i="3"/>
  <c r="D495" i="3"/>
  <c r="E495" i="3"/>
  <c r="F495" i="3"/>
  <c r="G495" i="3"/>
  <c r="H495" i="3"/>
  <c r="I495" i="3"/>
  <c r="B496" i="3"/>
  <c r="C496" i="3"/>
  <c r="D496" i="3"/>
  <c r="E496" i="3"/>
  <c r="F496" i="3"/>
  <c r="G496" i="3"/>
  <c r="H496" i="3"/>
  <c r="I496" i="3"/>
  <c r="B497" i="3"/>
  <c r="C497" i="3"/>
  <c r="D497" i="3"/>
  <c r="E497" i="3"/>
  <c r="F497" i="3"/>
  <c r="G497" i="3"/>
  <c r="H497" i="3"/>
  <c r="I497" i="3"/>
  <c r="B498" i="3"/>
  <c r="C498" i="3"/>
  <c r="D498" i="3"/>
  <c r="E498" i="3"/>
  <c r="F498" i="3"/>
  <c r="G498" i="3"/>
  <c r="H498" i="3"/>
  <c r="I498" i="3"/>
  <c r="B499" i="3"/>
  <c r="C499" i="3"/>
  <c r="D499" i="3"/>
  <c r="E499" i="3"/>
  <c r="F499" i="3"/>
  <c r="G499" i="3"/>
  <c r="H499" i="3"/>
  <c r="I499" i="3"/>
  <c r="B500" i="3"/>
  <c r="C500" i="3"/>
  <c r="D500" i="3"/>
  <c r="E500" i="3"/>
  <c r="F500" i="3"/>
  <c r="G500" i="3"/>
  <c r="H500" i="3"/>
  <c r="I500" i="3"/>
  <c r="B501" i="3"/>
  <c r="C501" i="3"/>
  <c r="D501" i="3"/>
  <c r="E501" i="3"/>
  <c r="F501" i="3"/>
  <c r="G501" i="3"/>
  <c r="H501" i="3"/>
  <c r="I501" i="3"/>
  <c r="B502" i="3"/>
  <c r="C502" i="3"/>
  <c r="D502" i="3"/>
  <c r="E502" i="3"/>
  <c r="F502" i="3"/>
  <c r="G502" i="3"/>
  <c r="H502" i="3"/>
  <c r="I502" i="3"/>
  <c r="B503" i="3"/>
  <c r="C503" i="3"/>
  <c r="D503" i="3"/>
  <c r="E503" i="3"/>
  <c r="F503" i="3"/>
  <c r="G503" i="3"/>
  <c r="H503" i="3"/>
  <c r="I503" i="3"/>
  <c r="B504" i="3"/>
  <c r="C504" i="3"/>
  <c r="D504" i="3"/>
  <c r="E504" i="3"/>
  <c r="F504" i="3"/>
  <c r="G504" i="3"/>
  <c r="H504" i="3"/>
  <c r="I504" i="3"/>
  <c r="B505" i="3"/>
  <c r="C505" i="3"/>
  <c r="D505" i="3"/>
  <c r="E505" i="3"/>
  <c r="F505" i="3"/>
  <c r="G505" i="3"/>
  <c r="H505" i="3"/>
  <c r="I505" i="3"/>
  <c r="B506" i="3"/>
  <c r="C506" i="3"/>
  <c r="D506" i="3"/>
  <c r="E506" i="3"/>
  <c r="F506" i="3"/>
  <c r="G506" i="3"/>
  <c r="H506" i="3"/>
  <c r="I506" i="3"/>
  <c r="B507" i="3"/>
  <c r="C507" i="3"/>
  <c r="D507" i="3"/>
  <c r="E507" i="3"/>
  <c r="F507" i="3"/>
  <c r="G507" i="3"/>
  <c r="H507" i="3"/>
  <c r="I507" i="3"/>
  <c r="B508" i="3"/>
  <c r="C508" i="3"/>
  <c r="D508" i="3"/>
  <c r="E508" i="3"/>
  <c r="F508" i="3"/>
  <c r="G508" i="3"/>
  <c r="H508" i="3"/>
  <c r="I508" i="3"/>
  <c r="B509" i="3"/>
  <c r="C509" i="3"/>
  <c r="D509" i="3"/>
  <c r="E509" i="3"/>
  <c r="F509" i="3"/>
  <c r="G509" i="3"/>
  <c r="H509" i="3"/>
  <c r="I509" i="3"/>
  <c r="B510" i="3"/>
  <c r="C510" i="3"/>
  <c r="D510" i="3"/>
  <c r="E510" i="3"/>
  <c r="F510" i="3"/>
  <c r="G510" i="3"/>
  <c r="H510" i="3"/>
  <c r="I510" i="3"/>
  <c r="B511" i="3"/>
  <c r="C511" i="3"/>
  <c r="D511" i="3"/>
  <c r="E511" i="3"/>
  <c r="F511" i="3"/>
  <c r="G511" i="3"/>
  <c r="H511" i="3"/>
  <c r="I511" i="3"/>
  <c r="B512" i="3"/>
  <c r="C512" i="3"/>
  <c r="D512" i="3"/>
  <c r="E512" i="3"/>
  <c r="F512" i="3"/>
  <c r="G512" i="3"/>
  <c r="H512" i="3"/>
  <c r="I512" i="3"/>
  <c r="B513" i="3"/>
  <c r="C513" i="3"/>
  <c r="D513" i="3"/>
  <c r="E513" i="3"/>
  <c r="F513" i="3"/>
  <c r="G513" i="3"/>
  <c r="H513" i="3"/>
  <c r="I513" i="3"/>
  <c r="B514" i="3"/>
  <c r="C514" i="3"/>
  <c r="D514" i="3"/>
  <c r="E514" i="3"/>
  <c r="F514" i="3"/>
  <c r="G514" i="3"/>
  <c r="H514" i="3"/>
  <c r="I514" i="3"/>
  <c r="B515" i="3"/>
  <c r="C515" i="3"/>
  <c r="D515" i="3"/>
  <c r="E515" i="3"/>
  <c r="F515" i="3"/>
  <c r="G515" i="3"/>
  <c r="H515" i="3"/>
  <c r="I515" i="3"/>
  <c r="B516" i="3"/>
  <c r="C516" i="3"/>
  <c r="D516" i="3"/>
  <c r="E516" i="3"/>
  <c r="F516" i="3"/>
  <c r="G516" i="3"/>
  <c r="H516" i="3"/>
  <c r="I516" i="3"/>
  <c r="B517" i="3"/>
  <c r="C517" i="3"/>
  <c r="D517" i="3"/>
  <c r="E517" i="3"/>
  <c r="F517" i="3"/>
  <c r="G517" i="3"/>
  <c r="H517" i="3"/>
  <c r="I517" i="3"/>
  <c r="B518" i="3"/>
  <c r="C518" i="3"/>
  <c r="D518" i="3"/>
  <c r="E518" i="3"/>
  <c r="F518" i="3"/>
  <c r="G518" i="3"/>
  <c r="H518" i="3"/>
  <c r="I518" i="3"/>
  <c r="B519" i="3"/>
  <c r="C519" i="3"/>
  <c r="D519" i="3"/>
  <c r="E519" i="3"/>
  <c r="F519" i="3"/>
  <c r="G519" i="3"/>
  <c r="H519" i="3"/>
  <c r="I519" i="3"/>
  <c r="B520" i="3"/>
  <c r="C520" i="3"/>
  <c r="D520" i="3"/>
  <c r="E520" i="3"/>
  <c r="F520" i="3"/>
  <c r="G520" i="3"/>
  <c r="H520" i="3"/>
  <c r="I520" i="3"/>
  <c r="B521" i="3"/>
  <c r="C521" i="3"/>
  <c r="D521" i="3"/>
  <c r="E521" i="3"/>
  <c r="F521" i="3"/>
  <c r="G521" i="3"/>
  <c r="H521" i="3"/>
  <c r="I521" i="3"/>
  <c r="B522" i="3"/>
  <c r="C522" i="3"/>
  <c r="D522" i="3"/>
  <c r="E522" i="3"/>
  <c r="F522" i="3"/>
  <c r="G522" i="3"/>
  <c r="H522" i="3"/>
  <c r="I522" i="3"/>
  <c r="B523" i="3"/>
  <c r="C523" i="3"/>
  <c r="D523" i="3"/>
  <c r="E523" i="3"/>
  <c r="F523" i="3"/>
  <c r="G523" i="3"/>
  <c r="H523" i="3"/>
  <c r="I523" i="3"/>
  <c r="B524" i="3"/>
  <c r="C524" i="3"/>
  <c r="D524" i="3"/>
  <c r="E524" i="3"/>
  <c r="F524" i="3"/>
  <c r="G524" i="3"/>
  <c r="H524" i="3"/>
  <c r="I524" i="3"/>
  <c r="B525" i="3"/>
  <c r="C525" i="3"/>
  <c r="D525" i="3"/>
  <c r="E525" i="3"/>
  <c r="F525" i="3"/>
  <c r="G525" i="3"/>
  <c r="H525" i="3"/>
  <c r="I525" i="3"/>
  <c r="B526" i="3"/>
  <c r="C526" i="3"/>
  <c r="D526" i="3"/>
  <c r="E526" i="3"/>
  <c r="F526" i="3"/>
  <c r="G526" i="3"/>
  <c r="H526" i="3"/>
  <c r="I526" i="3"/>
  <c r="B527" i="3"/>
  <c r="C527" i="3"/>
  <c r="D527" i="3"/>
  <c r="E527" i="3"/>
  <c r="F527" i="3"/>
  <c r="G527" i="3"/>
  <c r="H527" i="3"/>
  <c r="I527" i="3"/>
  <c r="B528" i="3"/>
  <c r="C528" i="3"/>
  <c r="D528" i="3"/>
  <c r="E528" i="3"/>
  <c r="F528" i="3"/>
  <c r="G528" i="3"/>
  <c r="H528" i="3"/>
  <c r="I528" i="3"/>
  <c r="B529" i="3"/>
  <c r="C529" i="3"/>
  <c r="D529" i="3"/>
  <c r="E529" i="3"/>
  <c r="F529" i="3"/>
  <c r="G529" i="3"/>
  <c r="H529" i="3"/>
  <c r="I529" i="3"/>
  <c r="B530" i="3"/>
  <c r="C530" i="3"/>
  <c r="D530" i="3"/>
  <c r="E530" i="3"/>
  <c r="F530" i="3"/>
  <c r="G530" i="3"/>
  <c r="H530" i="3"/>
  <c r="I530" i="3"/>
  <c r="B531" i="3"/>
  <c r="C531" i="3"/>
  <c r="D531" i="3"/>
  <c r="E531" i="3"/>
  <c r="F531" i="3"/>
  <c r="G531" i="3"/>
  <c r="H531" i="3"/>
  <c r="I531" i="3"/>
  <c r="B532" i="3"/>
  <c r="C532" i="3"/>
  <c r="D532" i="3"/>
  <c r="E532" i="3"/>
  <c r="F532" i="3"/>
  <c r="G532" i="3"/>
  <c r="H532" i="3"/>
  <c r="I532" i="3"/>
  <c r="B533" i="3"/>
  <c r="C533" i="3"/>
  <c r="D533" i="3"/>
  <c r="E533" i="3"/>
  <c r="F533" i="3"/>
  <c r="G533" i="3"/>
  <c r="H533" i="3"/>
  <c r="I533" i="3"/>
  <c r="B534" i="3"/>
  <c r="C534" i="3"/>
  <c r="D534" i="3"/>
  <c r="E534" i="3"/>
  <c r="F534" i="3"/>
  <c r="G534" i="3"/>
  <c r="H534" i="3"/>
  <c r="I534" i="3"/>
  <c r="B535" i="3"/>
  <c r="C535" i="3"/>
  <c r="D535" i="3"/>
  <c r="E535" i="3"/>
  <c r="F535" i="3"/>
  <c r="G535" i="3"/>
  <c r="H535" i="3"/>
  <c r="I535" i="3"/>
  <c r="B536" i="3"/>
  <c r="C536" i="3"/>
  <c r="D536" i="3"/>
  <c r="E536" i="3"/>
  <c r="F536" i="3"/>
  <c r="G536" i="3"/>
  <c r="H536" i="3"/>
  <c r="I536" i="3"/>
  <c r="B537" i="3"/>
  <c r="C537" i="3"/>
  <c r="D537" i="3"/>
  <c r="E537" i="3"/>
  <c r="F537" i="3"/>
  <c r="G537" i="3"/>
  <c r="H537" i="3"/>
  <c r="I537" i="3"/>
  <c r="B538" i="3"/>
  <c r="C538" i="3"/>
  <c r="D538" i="3"/>
  <c r="E538" i="3"/>
  <c r="F538" i="3"/>
  <c r="G538" i="3"/>
  <c r="H538" i="3"/>
  <c r="I538" i="3"/>
  <c r="B539" i="3"/>
  <c r="C539" i="3"/>
  <c r="D539" i="3"/>
  <c r="E539" i="3"/>
  <c r="F539" i="3"/>
  <c r="G539" i="3"/>
  <c r="H539" i="3"/>
  <c r="I539" i="3"/>
  <c r="B540" i="3"/>
  <c r="C540" i="3"/>
  <c r="D540" i="3"/>
  <c r="E540" i="3"/>
  <c r="F540" i="3"/>
  <c r="G540" i="3"/>
  <c r="H540" i="3"/>
  <c r="I540" i="3"/>
  <c r="B541" i="3"/>
  <c r="C541" i="3"/>
  <c r="D541" i="3"/>
  <c r="E541" i="3"/>
  <c r="F541" i="3"/>
  <c r="G541" i="3"/>
  <c r="H541" i="3"/>
  <c r="I541" i="3"/>
  <c r="B542" i="3"/>
  <c r="C542" i="3"/>
  <c r="D542" i="3"/>
  <c r="E542" i="3"/>
  <c r="F542" i="3"/>
  <c r="G542" i="3"/>
  <c r="H542" i="3"/>
  <c r="I542" i="3"/>
  <c r="B543" i="3"/>
  <c r="C543" i="3"/>
  <c r="D543" i="3"/>
  <c r="E543" i="3"/>
  <c r="F543" i="3"/>
  <c r="G543" i="3"/>
  <c r="H543" i="3"/>
  <c r="I543" i="3"/>
  <c r="B544" i="3"/>
  <c r="C544" i="3"/>
  <c r="D544" i="3"/>
  <c r="E544" i="3"/>
  <c r="F544" i="3"/>
  <c r="G544" i="3"/>
  <c r="H544" i="3"/>
  <c r="I544" i="3"/>
  <c r="B545" i="3"/>
  <c r="C545" i="3"/>
  <c r="D545" i="3"/>
  <c r="E545" i="3"/>
  <c r="F545" i="3"/>
  <c r="G545" i="3"/>
  <c r="H545" i="3"/>
  <c r="I545" i="3"/>
  <c r="B546" i="3"/>
  <c r="C546" i="3"/>
  <c r="D546" i="3"/>
  <c r="E546" i="3"/>
  <c r="F546" i="3"/>
  <c r="G546" i="3"/>
  <c r="H546" i="3"/>
  <c r="I546" i="3"/>
  <c r="B547" i="3"/>
  <c r="C547" i="3"/>
  <c r="D547" i="3"/>
  <c r="E547" i="3"/>
  <c r="F547" i="3"/>
  <c r="G547" i="3"/>
  <c r="H547" i="3"/>
  <c r="I547" i="3"/>
  <c r="B548" i="3"/>
  <c r="C548" i="3"/>
  <c r="D548" i="3"/>
  <c r="E548" i="3"/>
  <c r="F548" i="3"/>
  <c r="G548" i="3"/>
  <c r="H548" i="3"/>
  <c r="I548" i="3"/>
  <c r="B549" i="3"/>
  <c r="C549" i="3"/>
  <c r="D549" i="3"/>
  <c r="E549" i="3"/>
  <c r="F549" i="3"/>
  <c r="G549" i="3"/>
  <c r="H549" i="3"/>
  <c r="I549" i="3"/>
  <c r="B550" i="3"/>
  <c r="C550" i="3"/>
  <c r="D550" i="3"/>
  <c r="E550" i="3"/>
  <c r="F550" i="3"/>
  <c r="G550" i="3"/>
  <c r="H550" i="3"/>
  <c r="I550" i="3"/>
  <c r="B551" i="3"/>
  <c r="C551" i="3"/>
  <c r="D551" i="3"/>
  <c r="E551" i="3"/>
  <c r="F551" i="3"/>
  <c r="G551" i="3"/>
  <c r="H551" i="3"/>
  <c r="I551" i="3"/>
  <c r="B552" i="3"/>
  <c r="C552" i="3"/>
  <c r="D552" i="3"/>
  <c r="E552" i="3"/>
  <c r="F552" i="3"/>
  <c r="G552" i="3"/>
  <c r="H552" i="3"/>
  <c r="I552" i="3"/>
  <c r="B553" i="3"/>
  <c r="C553" i="3"/>
  <c r="D553" i="3"/>
  <c r="E553" i="3"/>
  <c r="F553" i="3"/>
  <c r="G553" i="3"/>
  <c r="H553" i="3"/>
  <c r="I553" i="3"/>
  <c r="B554" i="3"/>
  <c r="C554" i="3"/>
  <c r="D554" i="3"/>
  <c r="E554" i="3"/>
  <c r="F554" i="3"/>
  <c r="G554" i="3"/>
  <c r="H554" i="3"/>
  <c r="I554" i="3"/>
  <c r="B555" i="3"/>
  <c r="C555" i="3"/>
  <c r="D555" i="3"/>
  <c r="E555" i="3"/>
  <c r="F555" i="3"/>
  <c r="G555" i="3"/>
  <c r="H555" i="3"/>
  <c r="I555" i="3"/>
  <c r="B556" i="3"/>
  <c r="C556" i="3"/>
  <c r="D556" i="3"/>
  <c r="E556" i="3"/>
  <c r="F556" i="3"/>
  <c r="G556" i="3"/>
  <c r="H556" i="3"/>
  <c r="I556" i="3"/>
  <c r="B557" i="3"/>
  <c r="C557" i="3"/>
  <c r="D557" i="3"/>
  <c r="E557" i="3"/>
  <c r="F557" i="3"/>
  <c r="G557" i="3"/>
  <c r="H557" i="3"/>
  <c r="I557" i="3"/>
  <c r="B558" i="3"/>
  <c r="C558" i="3"/>
  <c r="D558" i="3"/>
  <c r="E558" i="3"/>
  <c r="F558" i="3"/>
  <c r="G558" i="3"/>
  <c r="H558" i="3"/>
  <c r="I558" i="3"/>
  <c r="B559" i="3"/>
  <c r="C559" i="3"/>
  <c r="D559" i="3"/>
  <c r="E559" i="3"/>
  <c r="F559" i="3"/>
  <c r="G559" i="3"/>
  <c r="H559" i="3"/>
  <c r="I559" i="3"/>
  <c r="B560" i="3"/>
  <c r="C560" i="3"/>
  <c r="D560" i="3"/>
  <c r="E560" i="3"/>
  <c r="F560" i="3"/>
  <c r="G560" i="3"/>
  <c r="H560" i="3"/>
  <c r="I560" i="3"/>
  <c r="B561" i="3"/>
  <c r="C561" i="3"/>
  <c r="D561" i="3"/>
  <c r="E561" i="3"/>
  <c r="F561" i="3"/>
  <c r="G561" i="3"/>
  <c r="H561" i="3"/>
  <c r="I561" i="3"/>
  <c r="B562" i="3"/>
  <c r="C562" i="3"/>
  <c r="D562" i="3"/>
  <c r="E562" i="3"/>
  <c r="F562" i="3"/>
  <c r="G562" i="3"/>
  <c r="H562" i="3"/>
  <c r="I562" i="3"/>
  <c r="B563" i="3"/>
  <c r="C563" i="3"/>
  <c r="D563" i="3"/>
  <c r="E563" i="3"/>
  <c r="F563" i="3"/>
  <c r="G563" i="3"/>
  <c r="H563" i="3"/>
  <c r="I563" i="3"/>
  <c r="B564" i="3"/>
  <c r="C564" i="3"/>
  <c r="D564" i="3"/>
  <c r="E564" i="3"/>
  <c r="F564" i="3"/>
  <c r="G564" i="3"/>
  <c r="H564" i="3"/>
  <c r="I564" i="3"/>
  <c r="B565" i="3"/>
  <c r="C565" i="3"/>
  <c r="D565" i="3"/>
  <c r="E565" i="3"/>
  <c r="F565" i="3"/>
  <c r="G565" i="3"/>
  <c r="H565" i="3"/>
  <c r="I565" i="3"/>
  <c r="B566" i="3"/>
  <c r="C566" i="3"/>
  <c r="D566" i="3"/>
  <c r="E566" i="3"/>
  <c r="F566" i="3"/>
  <c r="G566" i="3"/>
  <c r="H566" i="3"/>
  <c r="I566" i="3"/>
  <c r="B567" i="3"/>
  <c r="C567" i="3"/>
  <c r="D567" i="3"/>
  <c r="E567" i="3"/>
  <c r="F567" i="3"/>
  <c r="G567" i="3"/>
  <c r="H567" i="3"/>
  <c r="I567" i="3"/>
  <c r="B568" i="3"/>
  <c r="C568" i="3"/>
  <c r="D568" i="3"/>
  <c r="E568" i="3"/>
  <c r="F568" i="3"/>
  <c r="G568" i="3"/>
  <c r="H568" i="3"/>
  <c r="I568" i="3"/>
  <c r="B569" i="3"/>
  <c r="C569" i="3"/>
  <c r="D569" i="3"/>
  <c r="E569" i="3"/>
  <c r="F569" i="3"/>
  <c r="G569" i="3"/>
  <c r="H569" i="3"/>
  <c r="I569" i="3"/>
  <c r="B570" i="3"/>
  <c r="C570" i="3"/>
  <c r="D570" i="3"/>
  <c r="E570" i="3"/>
  <c r="F570" i="3"/>
  <c r="G570" i="3"/>
  <c r="H570" i="3"/>
  <c r="I570" i="3"/>
  <c r="B571" i="3"/>
  <c r="C571" i="3"/>
  <c r="D571" i="3"/>
  <c r="E571" i="3"/>
  <c r="F571" i="3"/>
  <c r="G571" i="3"/>
  <c r="H571" i="3"/>
  <c r="I571" i="3"/>
  <c r="B572" i="3"/>
  <c r="C572" i="3"/>
  <c r="D572" i="3"/>
  <c r="E572" i="3"/>
  <c r="F572" i="3"/>
  <c r="G572" i="3"/>
  <c r="H572" i="3"/>
  <c r="I572" i="3"/>
  <c r="B573" i="3"/>
  <c r="C573" i="3"/>
  <c r="D573" i="3"/>
  <c r="E573" i="3"/>
  <c r="F573" i="3"/>
  <c r="G573" i="3"/>
  <c r="H573" i="3"/>
  <c r="I573" i="3"/>
  <c r="B574" i="3"/>
  <c r="C574" i="3"/>
  <c r="D574" i="3"/>
  <c r="E574" i="3"/>
  <c r="F574" i="3"/>
  <c r="G574" i="3"/>
  <c r="H574" i="3"/>
  <c r="I574" i="3"/>
  <c r="B575" i="3"/>
  <c r="C575" i="3"/>
  <c r="D575" i="3"/>
  <c r="E575" i="3"/>
  <c r="F575" i="3"/>
  <c r="G575" i="3"/>
  <c r="H575" i="3"/>
  <c r="I575" i="3"/>
  <c r="B576" i="3"/>
  <c r="C576" i="3"/>
  <c r="D576" i="3"/>
  <c r="E576" i="3"/>
  <c r="F576" i="3"/>
  <c r="G576" i="3"/>
  <c r="H576" i="3"/>
  <c r="I576" i="3"/>
  <c r="B577" i="3"/>
  <c r="C577" i="3"/>
  <c r="D577" i="3"/>
  <c r="E577" i="3"/>
  <c r="F577" i="3"/>
  <c r="G577" i="3"/>
  <c r="H577" i="3"/>
  <c r="I577" i="3"/>
  <c r="B578" i="3"/>
  <c r="C578" i="3"/>
  <c r="D578" i="3"/>
  <c r="E578" i="3"/>
  <c r="F578" i="3"/>
  <c r="G578" i="3"/>
  <c r="H578" i="3"/>
  <c r="I578" i="3"/>
  <c r="B579" i="3"/>
  <c r="C579" i="3"/>
  <c r="D579" i="3"/>
  <c r="E579" i="3"/>
  <c r="F579" i="3"/>
  <c r="G579" i="3"/>
  <c r="H579" i="3"/>
  <c r="I579" i="3"/>
  <c r="B580" i="3"/>
  <c r="C580" i="3"/>
  <c r="D580" i="3"/>
  <c r="E580" i="3"/>
  <c r="F580" i="3"/>
  <c r="G580" i="3"/>
  <c r="H580" i="3"/>
  <c r="I580" i="3"/>
  <c r="B581" i="3"/>
  <c r="C581" i="3"/>
  <c r="D581" i="3"/>
  <c r="E581" i="3"/>
  <c r="F581" i="3"/>
  <c r="G581" i="3"/>
  <c r="H581" i="3"/>
  <c r="I581" i="3"/>
  <c r="B582" i="3"/>
  <c r="C582" i="3"/>
  <c r="D582" i="3"/>
  <c r="E582" i="3"/>
  <c r="F582" i="3"/>
  <c r="G582" i="3"/>
  <c r="H582" i="3"/>
  <c r="I582" i="3"/>
  <c r="B583" i="3"/>
  <c r="C583" i="3"/>
  <c r="D583" i="3"/>
  <c r="E583" i="3"/>
  <c r="F583" i="3"/>
  <c r="G583" i="3"/>
  <c r="H583" i="3"/>
  <c r="I583" i="3"/>
  <c r="B584" i="3"/>
  <c r="C584" i="3"/>
  <c r="D584" i="3"/>
  <c r="E584" i="3"/>
  <c r="F584" i="3"/>
  <c r="G584" i="3"/>
  <c r="H584" i="3"/>
  <c r="I584" i="3"/>
  <c r="B585" i="3"/>
  <c r="C585" i="3"/>
  <c r="D585" i="3"/>
  <c r="E585" i="3"/>
  <c r="F585" i="3"/>
  <c r="G585" i="3"/>
  <c r="H585" i="3"/>
  <c r="I585" i="3"/>
  <c r="B586" i="3"/>
  <c r="C586" i="3"/>
  <c r="D586" i="3"/>
  <c r="E586" i="3"/>
  <c r="F586" i="3"/>
  <c r="G586" i="3"/>
  <c r="H586" i="3"/>
  <c r="I586" i="3"/>
  <c r="B587" i="3"/>
  <c r="C587" i="3"/>
  <c r="D587" i="3"/>
  <c r="E587" i="3"/>
  <c r="F587" i="3"/>
  <c r="G587" i="3"/>
  <c r="H587" i="3"/>
  <c r="I587" i="3"/>
  <c r="B588" i="3"/>
  <c r="C588" i="3"/>
  <c r="D588" i="3"/>
  <c r="E588" i="3"/>
  <c r="F588" i="3"/>
  <c r="G588" i="3"/>
  <c r="H588" i="3"/>
  <c r="I588" i="3"/>
  <c r="B589" i="3"/>
  <c r="C589" i="3"/>
  <c r="D589" i="3"/>
  <c r="E589" i="3"/>
  <c r="F589" i="3"/>
  <c r="G589" i="3"/>
  <c r="H589" i="3"/>
  <c r="I589" i="3"/>
  <c r="B590" i="3"/>
  <c r="C590" i="3"/>
  <c r="D590" i="3"/>
  <c r="E590" i="3"/>
  <c r="F590" i="3"/>
  <c r="G590" i="3"/>
  <c r="H590" i="3"/>
  <c r="I590" i="3"/>
  <c r="B591" i="3"/>
  <c r="C591" i="3"/>
  <c r="D591" i="3"/>
  <c r="E591" i="3"/>
  <c r="F591" i="3"/>
  <c r="G591" i="3"/>
  <c r="H591" i="3"/>
  <c r="I591" i="3"/>
  <c r="B592" i="3"/>
  <c r="C592" i="3"/>
  <c r="D592" i="3"/>
  <c r="E592" i="3"/>
  <c r="F592" i="3"/>
  <c r="G592" i="3"/>
  <c r="H592" i="3"/>
  <c r="I592" i="3"/>
  <c r="B593" i="3"/>
  <c r="C593" i="3"/>
  <c r="D593" i="3"/>
  <c r="E593" i="3"/>
  <c r="F593" i="3"/>
  <c r="G593" i="3"/>
  <c r="H593" i="3"/>
  <c r="I593" i="3"/>
  <c r="I4" i="3"/>
  <c r="I5" i="3"/>
  <c r="H5" i="3"/>
  <c r="H4" i="3"/>
  <c r="G4" i="3"/>
  <c r="F4" i="3"/>
  <c r="E4" i="3"/>
  <c r="D4" i="3"/>
  <c r="C4" i="3"/>
  <c r="B4" i="3"/>
  <c r="B5" i="3"/>
  <c r="C5" i="3"/>
  <c r="F5" i="3"/>
  <c r="G5" i="3"/>
  <c r="D5" i="3"/>
  <c r="E5" i="3"/>
  <c r="T12" i="4" l="1"/>
  <c r="J13" i="3" s="1"/>
</calcChain>
</file>

<file path=xl/sharedStrings.xml><?xml version="1.0" encoding="utf-8"?>
<sst xmlns="http://schemas.openxmlformats.org/spreadsheetml/2006/main" count="5436" uniqueCount="418">
  <si>
    <t xml:space="preserve">Индекс М-Т оснащения 2024 </t>
  </si>
  <si>
    <t>Наименование муниципального образования</t>
  </si>
  <si>
    <t>Наименование образовательной организации</t>
  </si>
  <si>
    <t>Кластер (по численности населенного пункта)</t>
  </si>
  <si>
    <t>Вид образовательной организации</t>
  </si>
  <si>
    <t xml:space="preserve">Количество классов </t>
  </si>
  <si>
    <t xml:space="preserve">Количество обучающихся </t>
  </si>
  <si>
    <t xml:space="preserve">Количество учебных кабинетов
</t>
  </si>
  <si>
    <t>из них оборудованы:</t>
  </si>
  <si>
    <t xml:space="preserve">Оснащение учебных кабинетов </t>
  </si>
  <si>
    <t>Количество компьютеров, используемых в учебных целях, всего</t>
  </si>
  <si>
    <t>Количество ПК на ученика</t>
  </si>
  <si>
    <t>Количество компьютеров, используемых в учебных целях с выходом в  интернет</t>
  </si>
  <si>
    <t xml:space="preserve">Из них с выходом в интернет на ученика </t>
  </si>
  <si>
    <t>"Точка роста"</t>
  </si>
  <si>
    <t>Информационно-библиотечный  центр (с рабочими зонами, читальным залом, книгохранилищем, медиатекой)</t>
  </si>
  <si>
    <t>Скорость подключения к интернету</t>
  </si>
  <si>
    <t xml:space="preserve">Индекс МТ </t>
  </si>
  <si>
    <t>стационарными интерактивными досками</t>
  </si>
  <si>
    <t>мультимедийными проекторами</t>
  </si>
  <si>
    <t>автоматизированным рабочим местом учителя (ПК и др.)</t>
  </si>
  <si>
    <t>Александровский_муниципальный_округ</t>
  </si>
  <si>
    <t>МОУ СОШ №1</t>
  </si>
  <si>
    <t>СОШ</t>
  </si>
  <si>
    <t>50.0   Мбит/сек</t>
  </si>
  <si>
    <t>МОУ СОШ №2</t>
  </si>
  <si>
    <t>МОУ СОШ № 3</t>
  </si>
  <si>
    <t>МОУ СОШ № 4</t>
  </si>
  <si>
    <t>МОУ СОШ № 5</t>
  </si>
  <si>
    <t>МОУ СОШ № 6</t>
  </si>
  <si>
    <t>МОУ СОШ № 7</t>
  </si>
  <si>
    <t>МОУ СОШ № 8</t>
  </si>
  <si>
    <t>МОУ СОШ № 9</t>
  </si>
  <si>
    <t>МОУ СОШ № 16</t>
  </si>
  <si>
    <t>МОУ ООШ № 11</t>
  </si>
  <si>
    <t>ООШ</t>
  </si>
  <si>
    <t>МОУ ООШ № 12</t>
  </si>
  <si>
    <t>МОУ ООШ № 13</t>
  </si>
  <si>
    <t>Андроповский_муниципальный_округ</t>
  </si>
  <si>
    <t>МБОУ СОШ № 1</t>
  </si>
  <si>
    <t>100 Мбит/сек</t>
  </si>
  <si>
    <t>МБОУ СОШ № 2</t>
  </si>
  <si>
    <t>50.0 - 99.9 Мбит/сек</t>
  </si>
  <si>
    <t>МБОУ СОШ № 3</t>
  </si>
  <si>
    <t>менее 50.0  Мбит/сек</t>
  </si>
  <si>
    <t>МБОУ СОШ № 4</t>
  </si>
  <si>
    <t>МБОУ СОШ № 5</t>
  </si>
  <si>
    <t>МБОУ ООШ № 6</t>
  </si>
  <si>
    <t>МБОУ СОШ № 7</t>
  </si>
  <si>
    <t>менее 100 Мбит/сек</t>
  </si>
  <si>
    <t>МБОУ СОШ № 8</t>
  </si>
  <si>
    <t>МБОУ СОШ № 9</t>
  </si>
  <si>
    <t>МБОУ СОШ № 10</t>
  </si>
  <si>
    <t>МБОУ СОШ № 11</t>
  </si>
  <si>
    <t>МБОУ СОШ № 12</t>
  </si>
  <si>
    <t xml:space="preserve">МБОУ СОШ № 14 </t>
  </si>
  <si>
    <t>МБОУ ООШ № 15</t>
  </si>
  <si>
    <t>Апанасенковский_муниципальный_округ</t>
  </si>
  <si>
    <t>МКОУ СОШ № 1</t>
  </si>
  <si>
    <t>МКОУ СОШ № 3</t>
  </si>
  <si>
    <t>МКОУ СОШ №4</t>
  </si>
  <si>
    <t>МКОУ СОШ № 5</t>
  </si>
  <si>
    <t>МКОУ СОШ №6</t>
  </si>
  <si>
    <t>МКОУ СОШ № 7</t>
  </si>
  <si>
    <t>МКОУ СОШ № 8</t>
  </si>
  <si>
    <t>МКОУ СОШ № 9</t>
  </si>
  <si>
    <t>МКОУ СОШ № 10</t>
  </si>
  <si>
    <t>МКОУ СОШ № 11</t>
  </si>
  <si>
    <t>МКОУ СОШ № 12</t>
  </si>
  <si>
    <t>МКОУ СОШ № 13</t>
  </si>
  <si>
    <t>Арзгирский_муниципальный_округ</t>
  </si>
  <si>
    <t>МКОУ СОШ № 4</t>
  </si>
  <si>
    <t>МКОУ СОШ № 6</t>
  </si>
  <si>
    <t>МКОУ ООШ № 11</t>
  </si>
  <si>
    <t>Благодарненский_муниципальный_округ</t>
  </si>
  <si>
    <t>МОУ СОШ № 1</t>
  </si>
  <si>
    <t>МОУ СОШ № 2</t>
  </si>
  <si>
    <t>МОУ "СОШ №7"</t>
  </si>
  <si>
    <t>МОУ СОШ № 10</t>
  </si>
  <si>
    <t>МОУ "СОШ №11"</t>
  </si>
  <si>
    <t>МОУ СОШ № 12</t>
  </si>
  <si>
    <t>МОУ "СОШ № 14"</t>
  </si>
  <si>
    <t>МОУ "СОШ № 13"</t>
  </si>
  <si>
    <t>МОУ "СОШ № 15"</t>
  </si>
  <si>
    <t>Будённовский_муниципальный_округ</t>
  </si>
  <si>
    <t xml:space="preserve">МОУ СОШ № 1 г. Буденновск </t>
  </si>
  <si>
    <t>школа с углубленным изучением предметов</t>
  </si>
  <si>
    <t>гимназия</t>
  </si>
  <si>
    <t>Лицей</t>
  </si>
  <si>
    <t>НОШ</t>
  </si>
  <si>
    <t>МОУ СОШ № 13</t>
  </si>
  <si>
    <t>МОУ СОШ № 14</t>
  </si>
  <si>
    <t>МОУ СОШ № 15</t>
  </si>
  <si>
    <t>МОУ СОШ №16 с. Томузловского</t>
  </si>
  <si>
    <t>МОУ СОШ № 18</t>
  </si>
  <si>
    <t>МОУ СОШ № 21</t>
  </si>
  <si>
    <t xml:space="preserve">ГКОУ Казачий кадетский корпус  </t>
  </si>
  <si>
    <t>Георгиевский_муниципальный_округ</t>
  </si>
  <si>
    <t>МБОУ Гимназия № 2</t>
  </si>
  <si>
    <t>МБОУ Лицей № 4</t>
  </si>
  <si>
    <t>МБОУ СОШ № 6</t>
  </si>
  <si>
    <t>МКВСОУЦО № 10</t>
  </si>
  <si>
    <t>Центр</t>
  </si>
  <si>
    <t xml:space="preserve">МБОУ СОШ № 12 </t>
  </si>
  <si>
    <t>МБОУ СОШ № 13</t>
  </si>
  <si>
    <t>МКОУ СОШ № 14</t>
  </si>
  <si>
    <t>МБОУ СОШ № 15</t>
  </si>
  <si>
    <t>МБОУ СОШ № 16</t>
  </si>
  <si>
    <t>МБОУ СОШ № 17</t>
  </si>
  <si>
    <t>МБОУ СОШ № 18</t>
  </si>
  <si>
    <t>МКОУ СОШ № 19</t>
  </si>
  <si>
    <t>МБОУ СОШ № 20</t>
  </si>
  <si>
    <t>МБОУ СОШ № 21</t>
  </si>
  <si>
    <t>МБОУ СОШ № 22</t>
  </si>
  <si>
    <t>МБОУ СОШ № 23</t>
  </si>
  <si>
    <t>МБОУ СОШ № 24</t>
  </si>
  <si>
    <t>МБОУ СОШ № 25</t>
  </si>
  <si>
    <t>МБОУ СОШ № 26</t>
  </si>
  <si>
    <t>МКОУ СОШ № 27</t>
  </si>
  <si>
    <t>МКОУ СОШ № 28</t>
  </si>
  <si>
    <t>МБОУ СОШ № 29</t>
  </si>
  <si>
    <t>Грачёвский_муниципальный_округ</t>
  </si>
  <si>
    <t>МКОУ СОШ № 2</t>
  </si>
  <si>
    <t>МКОУ СОШ 4</t>
  </si>
  <si>
    <t>МКОУ СОШ 5</t>
  </si>
  <si>
    <t>МКОУ СОШ 6</t>
  </si>
  <si>
    <t>МКОУ СОШ 7</t>
  </si>
  <si>
    <t>МКОУ СОШ 8</t>
  </si>
  <si>
    <t>МКОУ СОШ 9</t>
  </si>
  <si>
    <t>МКОУ СОШ 10</t>
  </si>
  <si>
    <t>Изобильненский_муниципальный_округ</t>
  </si>
  <si>
    <t>МБОУ СОШ № 14</t>
  </si>
  <si>
    <t>МКОУ СОШ № 15</t>
  </si>
  <si>
    <t>МБОУ СОШ № 19</t>
  </si>
  <si>
    <t>МКОУ СОШ № 20</t>
  </si>
  <si>
    <t>МКОУ СОШ № 21</t>
  </si>
  <si>
    <t>МКОУ СОШ № 24</t>
  </si>
  <si>
    <t>Ипатовский_муниципальный_округ</t>
  </si>
  <si>
    <t xml:space="preserve">МБОУ СОШ № 2 </t>
  </si>
  <si>
    <t xml:space="preserve">МКОУ СОШ № 4 </t>
  </si>
  <si>
    <t xml:space="preserve">МКОУ СОШ №8 </t>
  </si>
  <si>
    <t xml:space="preserve">МБОУ СОШ № 9 </t>
  </si>
  <si>
    <t xml:space="preserve">МКОУ СОШ № 11 </t>
  </si>
  <si>
    <t xml:space="preserve">МБОУ СОШ №14 </t>
  </si>
  <si>
    <t xml:space="preserve">МКОУ СОШ №15 </t>
  </si>
  <si>
    <t xml:space="preserve">МКОУ СОШ №16 </t>
  </si>
  <si>
    <t>МКОУ СОШ № 17</t>
  </si>
  <si>
    <t xml:space="preserve">МКОУ СОШ № 18 </t>
  </si>
  <si>
    <t>МКОУ СОШ №20</t>
  </si>
  <si>
    <t>МКОУ СОШ №22</t>
  </si>
  <si>
    <t xml:space="preserve">МКОУ ООШ № 3 </t>
  </si>
  <si>
    <t>Кировский_муниципальный_округ</t>
  </si>
  <si>
    <t>МБОУ Гимназия № 1</t>
  </si>
  <si>
    <t xml:space="preserve">МБОУ СОШ №9 </t>
  </si>
  <si>
    <t xml:space="preserve">МБОУ СОШ № 10 </t>
  </si>
  <si>
    <t>МКОУ СОШ № 18</t>
  </si>
  <si>
    <t>МБОУ СОШ № 33</t>
  </si>
  <si>
    <t>Кочубеевский_муниципальный_округ</t>
  </si>
  <si>
    <t>МКОУ ООШ № 21</t>
  </si>
  <si>
    <t>МКОУ СОШ № 22</t>
  </si>
  <si>
    <t>МКОУ СОШ № 23</t>
  </si>
  <si>
    <t>МКОУ СОШ №25</t>
  </si>
  <si>
    <t>Красногвардейский_муниципальный_округ</t>
  </si>
  <si>
    <t>МКОУСОШ № 11</t>
  </si>
  <si>
    <t>МКОУ ООШ № 13</t>
  </si>
  <si>
    <t>МКОУ Гимназия № 1</t>
  </si>
  <si>
    <t>Курский_муниципальный_округ</t>
  </si>
  <si>
    <t>МКОУ СОШ № 16</t>
  </si>
  <si>
    <t>МКОУ ООШ № 19</t>
  </si>
  <si>
    <t>МКОУ ООШ № 25</t>
  </si>
  <si>
    <t>МКОУ Школа-интернат</t>
  </si>
  <si>
    <t>Левокумский_муниципальный_округ</t>
  </si>
  <si>
    <t>МКОУ СОШ №11</t>
  </si>
  <si>
    <t>МКОУ ООШ № 14</t>
  </si>
  <si>
    <t>Минераловодский_муниципальный_округ</t>
  </si>
  <si>
    <t>МКОУ ООШ № 12</t>
  </si>
  <si>
    <t>Нефтекумский_муниципальный_округ</t>
  </si>
  <si>
    <t>МКОУ СОШ №5</t>
  </si>
  <si>
    <t>МКОУ СОШ №10</t>
  </si>
  <si>
    <t>МКОУ СОШ №12</t>
  </si>
  <si>
    <t>МКОУ СОШ №16</t>
  </si>
  <si>
    <t>МКОУ СОШ №17</t>
  </si>
  <si>
    <t>МКОУ ООШ № 18</t>
  </si>
  <si>
    <t>МКОУ ООШ №19</t>
  </si>
  <si>
    <t>Новоалександровский_муниципальный_округ</t>
  </si>
  <si>
    <t>МОУ Гимназия № 1</t>
  </si>
  <si>
    <t>МОУ СОШ №6</t>
  </si>
  <si>
    <t>МОУ СОШ №9</t>
  </si>
  <si>
    <t>МОУ СОШ № 11</t>
  </si>
  <si>
    <t>МОУ СОШ №14</t>
  </si>
  <si>
    <t>МОУ Лицей Экос</t>
  </si>
  <si>
    <t>Новоселицкий_муниципальный_округ</t>
  </si>
  <si>
    <t>МОУ СОШ №3</t>
  </si>
  <si>
    <t>МОУ "СОШ № 7"</t>
  </si>
  <si>
    <t>МОУ "СОШ №8"</t>
  </si>
  <si>
    <t>МОУ ООШ № 9</t>
  </si>
  <si>
    <t>МОУ СОШ №10</t>
  </si>
  <si>
    <t>Петровский_муниципальный_округ</t>
  </si>
  <si>
    <t>МБОУГ №1</t>
  </si>
  <si>
    <t>МКОУ  СОШ №2</t>
  </si>
  <si>
    <t>МБОУЛ №3</t>
  </si>
  <si>
    <t>МБОУ СОШ №4</t>
  </si>
  <si>
    <t xml:space="preserve">МКОУ СОШ №6 </t>
  </si>
  <si>
    <t>МКОУСОШ № 10</t>
  </si>
  <si>
    <t>МКОУ СОШ №13</t>
  </si>
  <si>
    <t>МКОУ СОШ №15</t>
  </si>
  <si>
    <t>МКОУ СОШ №18</t>
  </si>
  <si>
    <t>Предгорный_муниципальный_округ</t>
  </si>
  <si>
    <t>МБОУ СОШ №3</t>
  </si>
  <si>
    <t>МБОУ СРОШ № 15</t>
  </si>
  <si>
    <t>МБОУ ООШ № 20</t>
  </si>
  <si>
    <t>МБОУ ООШ № 21</t>
  </si>
  <si>
    <t>МБОУ ООШ № 23</t>
  </si>
  <si>
    <t>МБОУ ООШ № 25</t>
  </si>
  <si>
    <t>МБОУ ООШ № 26</t>
  </si>
  <si>
    <t>МБОУ ООШ № 27</t>
  </si>
  <si>
    <t>МБОУ ООШ № 28</t>
  </si>
  <si>
    <t>МБОУ ООШ № 65</t>
  </si>
  <si>
    <t>Советский_муниципальный_округ</t>
  </si>
  <si>
    <t>МКОУ ООШ № 16</t>
  </si>
  <si>
    <t>МКОУ ООШ № 17</t>
  </si>
  <si>
    <t>Степновский_муниципальный_округ</t>
  </si>
  <si>
    <t xml:space="preserve">МОУ СОШ № 1 </t>
  </si>
  <si>
    <t xml:space="preserve">МОУ СОШ № 2 </t>
  </si>
  <si>
    <t>МОУ ООШ № 8</t>
  </si>
  <si>
    <t>Труновский_муниципальный_округ</t>
  </si>
  <si>
    <t>МКОУ СОШ №1</t>
  </si>
  <si>
    <t>МКОУ ООШ№6</t>
  </si>
  <si>
    <t>МБОУ Гимназия № 7</t>
  </si>
  <si>
    <t>МКОУ ООШ № 8</t>
  </si>
  <si>
    <t>МКОУ ООШ №9</t>
  </si>
  <si>
    <t>МБОУ "Центр образования"</t>
  </si>
  <si>
    <t>Туркменский_муниципальный_округ</t>
  </si>
  <si>
    <t>МКОУ НОШ № 15</t>
  </si>
  <si>
    <t>МКОУ НОШ № 16</t>
  </si>
  <si>
    <t>Шпаковский_муниципальный_округ</t>
  </si>
  <si>
    <t>МБОУ Лицей № 2</t>
  </si>
  <si>
    <t>МБОУ СОШ №8</t>
  </si>
  <si>
    <t>МКОУ "ООШ №21"</t>
  </si>
  <si>
    <t>МБОУ НОШ № 24</t>
  </si>
  <si>
    <t>МБОУ СОШ № 30</t>
  </si>
  <si>
    <t>Ессентуки_город_курорт</t>
  </si>
  <si>
    <t>МБОУ Лицей № 6</t>
  </si>
  <si>
    <t>МБОУ СОШ №9</t>
  </si>
  <si>
    <t>МБОУ Гимназия Интеллект</t>
  </si>
  <si>
    <t>Железноводск_город_курорт</t>
  </si>
  <si>
    <t>МБОУ ООШ № 1</t>
  </si>
  <si>
    <t>МБОУ ИСОШ № 4</t>
  </si>
  <si>
    <t>МБОУ ЛК им. А. Ф. Дьякова</t>
  </si>
  <si>
    <t>лицей</t>
  </si>
  <si>
    <t>МБОУ ООШ</t>
  </si>
  <si>
    <t>МБОУ Начальная школа</t>
  </si>
  <si>
    <t>город-курорт Кисловодск</t>
  </si>
  <si>
    <t>МБОУ "СОШ № 1"</t>
  </si>
  <si>
    <t>МБОУ "СОШ № 2"</t>
  </si>
  <si>
    <t>МБОУ Лицей № 8</t>
  </si>
  <si>
    <t>МБОУ Гимназия № 19</t>
  </si>
  <si>
    <t>МБОУ ЦО</t>
  </si>
  <si>
    <t>МБОУ "НШ № 2"</t>
  </si>
  <si>
    <t>ОУ "Многопрофильный лицей КГТИ"</t>
  </si>
  <si>
    <t>Лермонтов_город</t>
  </si>
  <si>
    <t>Невинномысск_город</t>
  </si>
  <si>
    <t>МБОУ Гимназия № 10 ЛИК</t>
  </si>
  <si>
    <t>МБОУ Лицей № 1</t>
  </si>
  <si>
    <t>МБОУ гимназия № 9</t>
  </si>
  <si>
    <t>Пятигорск_город_курорт</t>
  </si>
  <si>
    <t xml:space="preserve">МБОУ СОШ № 3 </t>
  </si>
  <si>
    <t>МБОУ Гимназия № 4</t>
  </si>
  <si>
    <t>МБОУ Гимназия № 11</t>
  </si>
  <si>
    <t>256 - 511 Кбит/сек</t>
  </si>
  <si>
    <t>МБОУ Лицей № 15</t>
  </si>
  <si>
    <t>МБОУ НОШ № 17</t>
  </si>
  <si>
    <t>МБОУ КСОШ № 19</t>
  </si>
  <si>
    <t>МБОУ Лицей № 20</t>
  </si>
  <si>
    <t>МБОУ СОШ №27</t>
  </si>
  <si>
    <t>МБОУ СОШ № 28</t>
  </si>
  <si>
    <t>МБОУ СОШ № 31</t>
  </si>
  <si>
    <t>Ставрополь_город</t>
  </si>
  <si>
    <t>МБОУ Гимназия № 3</t>
  </si>
  <si>
    <t>МБОУ СОШ №  4</t>
  </si>
  <si>
    <t>МАОУ лицей № 5</t>
  </si>
  <si>
    <t>МБОУ Гимназия № 9</t>
  </si>
  <si>
    <t>МБОУ лицей № 10</t>
  </si>
  <si>
    <t>МБОУ Гимназия № 12</t>
  </si>
  <si>
    <t>МБОУ Лицей № 16</t>
  </si>
  <si>
    <t>МАОУ Лицей № 17</t>
  </si>
  <si>
    <t xml:space="preserve">МБОУ СОШ № 19 </t>
  </si>
  <si>
    <t>МБОУ Лицей № 23</t>
  </si>
  <si>
    <t>МАОУ Гимназия № 24</t>
  </si>
  <si>
    <t xml:space="preserve">МБОУ СОШ № 27 </t>
  </si>
  <si>
    <t>МБОУ Гимназия № 30</t>
  </si>
  <si>
    <t>МБОУ СОШ № 32</t>
  </si>
  <si>
    <t>МБОУ СОШ № 34</t>
  </si>
  <si>
    <t>МБОУ Лицей № 35</t>
  </si>
  <si>
    <t>МБОУ СОШ № 37</t>
  </si>
  <si>
    <t>МБОУ Лицей № 38</t>
  </si>
  <si>
    <t>МБОУ СОШ № 39</t>
  </si>
  <si>
    <t>МБОУ СОШ № 41</t>
  </si>
  <si>
    <t>МБОУ СОШ № 42</t>
  </si>
  <si>
    <t>МБОУ СОШ № 43</t>
  </si>
  <si>
    <t>МБОУ СОШ № 44</t>
  </si>
  <si>
    <t>МБОУ СОШ №45</t>
  </si>
  <si>
    <t>МБОУ СОШ №46</t>
  </si>
  <si>
    <t>МБОУ СОШ № 50</t>
  </si>
  <si>
    <t>МБОУ СОШ № 55</t>
  </si>
  <si>
    <t xml:space="preserve">МБОУ СОШ № 64 </t>
  </si>
  <si>
    <t>МБВСОУ Центр образования</t>
  </si>
  <si>
    <t>центр</t>
  </si>
  <si>
    <t>МБОУ КШ</t>
  </si>
  <si>
    <t xml:space="preserve">ИСБШ 2024 </t>
  </si>
  <si>
    <t>Дополнительная информация</t>
  </si>
  <si>
    <t>Численность обучающихся</t>
  </si>
  <si>
    <t>Количество классов, всего</t>
  </si>
  <si>
    <t xml:space="preserve">Количество обучающихся в классе </t>
  </si>
  <si>
    <t>Количество коррекционных классов для обучающихся с ОВЗ</t>
  </si>
  <si>
    <t>Доля  коррекционных классов для обучающихся с ОВЗ</t>
  </si>
  <si>
    <t>Количество обучающиеся с ОВЗ</t>
  </si>
  <si>
    <t>Доля  обучающиеся с ОВЗ</t>
  </si>
  <si>
    <t>0,15r</t>
  </si>
  <si>
    <t>Количество обучающихся, состоящих на внутришкольном учете</t>
  </si>
  <si>
    <t>Доля  обучающихся, состоящих на внутришкольном учете</t>
  </si>
  <si>
    <t>0,15s</t>
  </si>
  <si>
    <t xml:space="preserve">Количество обучающихся, у которых хотя бы один из родителей имеет высшее образование </t>
  </si>
  <si>
    <t xml:space="preserve">Доля  обучающихся, у которых хотя бы один из родителей имеет высшее образование </t>
  </si>
  <si>
    <t>0,15m</t>
  </si>
  <si>
    <t>Количество обучающихся,  проживающих в благоустроенных квартирах/домах</t>
  </si>
  <si>
    <t>Доля  обучающихся,  проживающих в благоустроенных квартирах/домах</t>
  </si>
  <si>
    <t>0,2n</t>
  </si>
  <si>
    <t>Количество обучающихся, проживающих в неполных семьях</t>
  </si>
  <si>
    <t>Доля обучающихся, проживающих в неполных семьях</t>
  </si>
  <si>
    <t>0,15p</t>
  </si>
  <si>
    <t>Количество обучающихся, для которых русский язык не является родным</t>
  </si>
  <si>
    <t>Доля обучающихся, для которых русский язык не является родным</t>
  </si>
  <si>
    <t>0,2g</t>
  </si>
  <si>
    <t>ИСБШ</t>
  </si>
  <si>
    <t>Количество обучающихся, проживающих в многодетных семьях</t>
  </si>
  <si>
    <t>Доля  обучающихся, проживающих в многодетных семьях</t>
  </si>
  <si>
    <t>Количество обучающихся, проживающих  в семьях, находящихся в сложной социально-экономической ситуации</t>
  </si>
  <si>
    <t>Доля обучающихся, проживающих  в семьях, находящихся в сложной социально-экономической ситуации</t>
  </si>
  <si>
    <t>Количество детей - инвалидов/инвалидов</t>
  </si>
  <si>
    <t>Доля  детей - инвалидов/инвалидов</t>
  </si>
  <si>
    <t>Количество неуспевающих  обучающихся</t>
  </si>
  <si>
    <t>Доля  неуспевающих  обучающихся</t>
  </si>
  <si>
    <t>Количество слабоуспевающих обучающихся</t>
  </si>
  <si>
    <t>Доля слабоуспевающих обучающихся</t>
  </si>
  <si>
    <t>ед.</t>
  </si>
  <si>
    <t xml:space="preserve">чел. </t>
  </si>
  <si>
    <t>0/1</t>
  </si>
  <si>
    <t>Мбит/сек</t>
  </si>
  <si>
    <t xml:space="preserve">доля </t>
  </si>
  <si>
    <t>№ п/п</t>
  </si>
  <si>
    <t xml:space="preserve">МОУ СОШ № 2  г. Буденновск </t>
  </si>
  <si>
    <t xml:space="preserve">МОУ СОШ № 3  г. Буденновск </t>
  </si>
  <si>
    <t xml:space="preserve">МОУ СОШ № 4  г. Буденновск </t>
  </si>
  <si>
    <t xml:space="preserve">МОУ СОШ № 5 г. Буденновск </t>
  </si>
  <si>
    <t xml:space="preserve">МОУ СОШ № 6 г. Буденновск </t>
  </si>
  <si>
    <t xml:space="preserve">МОУ Гимназия № 7  г. Буденновск </t>
  </si>
  <si>
    <t xml:space="preserve">МОУ Лицей № 8  г. Буденновск </t>
  </si>
  <si>
    <t xml:space="preserve">МОУ Гимназия № 9  г. Буденновск </t>
  </si>
  <si>
    <t xml:space="preserve">МОУ НОШ № 10  г. Буденновск </t>
  </si>
  <si>
    <t>МБОУ СОШ № 1 г. Мин. Воды</t>
  </si>
  <si>
    <t>МБОУ Лицей № 3 г. Мин. Воды</t>
  </si>
  <si>
    <t>МБОУ СОШ № 4 г. Мин. Воды</t>
  </si>
  <si>
    <t>МБОУ СОШ № 5 г. Мин. Воды</t>
  </si>
  <si>
    <t>МБОУ СОШ № 6 г. Мин. Воды</t>
  </si>
  <si>
    <t>МБОУ СОШ № 7 г. Мин. Воды</t>
  </si>
  <si>
    <t xml:space="preserve">МБОУ СОШ № 20 г. Мин. Воды </t>
  </si>
  <si>
    <t>МБОУ Гимназия № 103 г. Мин. Воды</t>
  </si>
  <si>
    <t>МБОУ Лицей № 104 г. Мин. Воды</t>
  </si>
  <si>
    <t>МБОУ СОШ № 111 г. Мин. Воды</t>
  </si>
  <si>
    <t>Численность педагогических работников (без руководящих работников)</t>
  </si>
  <si>
    <t>Распределение руководящих/педагогических работников  по уровню образования</t>
  </si>
  <si>
    <t>Распределение руководящих/педагогических работников  по квалификационным категориям</t>
  </si>
  <si>
    <t>Индек К (высшее педагогическое + студенты + кв.категории + молодые специалисты-пенсионеры)/5/пед.раб.)</t>
  </si>
  <si>
    <t>Высшее   образование, всего</t>
  </si>
  <si>
    <t>студенты</t>
  </si>
  <si>
    <t>высшая</t>
  </si>
  <si>
    <t>первая</t>
  </si>
  <si>
    <t>Наличие категории (высшая + первая)</t>
  </si>
  <si>
    <t>МБОУ СОШ № 14 им. Ф.Г. Буклова</t>
  </si>
  <si>
    <t>МОУ Гимназия № 7</t>
  </si>
  <si>
    <t>МОУ Лицей № 8</t>
  </si>
  <si>
    <t>МОУ Гимназия № 9</t>
  </si>
  <si>
    <t>МОУ НОШ № 10</t>
  </si>
  <si>
    <t>МБОУ СОШ № 12 станицы Незлобной</t>
  </si>
  <si>
    <t>МБОУ СОШ № 21 им. И.С. Давыдова с. Обильного</t>
  </si>
  <si>
    <t>МКОУ СОШ 1</t>
  </si>
  <si>
    <t>МБОУ СОШ № 1 г. Ипатово</t>
  </si>
  <si>
    <t>МБОУ СОШ № 2 с. Большая Джалгаа</t>
  </si>
  <si>
    <t>МКОУ СОШ № 4 с.Золотаревка</t>
  </si>
  <si>
    <t>МКОУ СОШ №8 с. Тахта</t>
  </si>
  <si>
    <t>МБОУ СОШ № 9 с.Кевсала</t>
  </si>
  <si>
    <t xml:space="preserve">МКОУ СОШ № 11 с.Первомайское </t>
  </si>
  <si>
    <t>МБОУ СОШ №14 г. Ипатово</t>
  </si>
  <si>
    <t>МКОУ СОШ №15 с. Лиман</t>
  </si>
  <si>
    <t>МКОУ СОШ№16 аул Малый Барханчак</t>
  </si>
  <si>
    <t>МКОУ СОШ № 18 с. Добровольное</t>
  </si>
  <si>
    <t>МКОУ ООШ № 3 с. Большая Джалга</t>
  </si>
  <si>
    <t>МБОУ "СОШ №9" ст-цы Старопавловской</t>
  </si>
  <si>
    <t>МБОУ СОШ № 10 с. Орловки</t>
  </si>
  <si>
    <t>МБОУ "Новопавловская СОШ № 33"</t>
  </si>
  <si>
    <t>МБОУ Лицей № 3</t>
  </si>
  <si>
    <t>МБОУ Гимназия № 103</t>
  </si>
  <si>
    <t>МБОУ Лицей № 104</t>
  </si>
  <si>
    <t>МБОУ СОШ № 111</t>
  </si>
  <si>
    <t>МКОУ СОШ №6 им. Г.В. Батищева</t>
  </si>
  <si>
    <t>МОУ СОШ № 1 им. П.И. Николаенко, с. Степное</t>
  </si>
  <si>
    <t>МОУ СОШ № 2 им.Н.Д. Терещенко,с. Иргаклы</t>
  </si>
  <si>
    <t>МОУ СОШ №10, с. Зеленая Роща</t>
  </si>
  <si>
    <t>муниципальное бюджетное общеобразовательное учреждение  "Средняя общеобразовательная школа №3"</t>
  </si>
  <si>
    <t xml:space="preserve">МБОУ СОШ № 3 им. А. С. Пушкина </t>
  </si>
  <si>
    <r>
      <t xml:space="preserve">   из них, высшее </t>
    </r>
    <r>
      <rPr>
        <b/>
        <sz val="10"/>
        <rFont val="Times New Roman"/>
        <family val="1"/>
        <charset val="204"/>
      </rPr>
      <t>педагогическо</t>
    </r>
    <r>
      <rPr>
        <sz val="10"/>
        <rFont val="Times New Roman"/>
        <family val="1"/>
        <charset val="204"/>
      </rPr>
      <t>е образование</t>
    </r>
  </si>
  <si>
    <t>Молодые специалисты</t>
  </si>
  <si>
    <t xml:space="preserve">Пенсионеры </t>
  </si>
  <si>
    <t>Индекс КС</t>
  </si>
  <si>
    <t>Индексы - 2024</t>
  </si>
  <si>
    <t>1-381
2-190
3-18</t>
  </si>
  <si>
    <t>"3" - 7
"2" - 49
"1" - 75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</si>
</sst>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7" borderId="0" applyNumberFormat="0" applyBorder="0" applyAlignment="0" applyProtection="0"/>
  </cellStyleXfs>
  <cellXfs count="5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1" fillId="0" borderId="2" xfId="0" applyFon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4" borderId="1" xfId="0" applyFont="1" applyFill="1" applyBorder="1"/>
    <xf numFmtId="2" fontId="1" fillId="0" borderId="1" xfId="0" applyNumberFormat="1" applyFont="1" applyBorder="1"/>
    <xf numFmtId="0" fontId="1" fillId="5" borderId="1" xfId="0" applyFont="1" applyFill="1" applyBorder="1"/>
    <xf numFmtId="0" fontId="1" fillId="5" borderId="0" xfId="0" applyFont="1" applyFill="1"/>
    <xf numFmtId="2" fontId="1" fillId="5" borderId="1" xfId="0" applyNumberFormat="1" applyFont="1" applyFill="1" applyBorder="1"/>
    <xf numFmtId="0" fontId="1" fillId="5" borderId="1" xfId="1" applyFont="1" applyFill="1" applyBorder="1"/>
    <xf numFmtId="0" fontId="10" fillId="5" borderId="1" xfId="1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1" fillId="0" borderId="0" xfId="0" applyFont="1"/>
    <xf numFmtId="2" fontId="12" fillId="7" borderId="1" xfId="2" applyNumberFormat="1" applyBorder="1"/>
    <xf numFmtId="2" fontId="1" fillId="4" borderId="1" xfId="0" applyNumberFormat="1" applyFont="1" applyFill="1" applyBorder="1"/>
    <xf numFmtId="2" fontId="1" fillId="8" borderId="1" xfId="0" applyNumberFormat="1" applyFont="1" applyFill="1" applyBorder="1"/>
    <xf numFmtId="2" fontId="1" fillId="8" borderId="1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wrapText="1"/>
    </xf>
    <xf numFmtId="0" fontId="13" fillId="0" borderId="1" xfId="0" applyFont="1" applyBorder="1"/>
    <xf numFmtId="0" fontId="10" fillId="0" borderId="1" xfId="0" applyFont="1" applyBorder="1"/>
    <xf numFmtId="0" fontId="1" fillId="4" borderId="0" xfId="0" applyFont="1" applyFill="1"/>
    <xf numFmtId="2" fontId="10" fillId="4" borderId="1" xfId="2" applyNumberFormat="1" applyFont="1" applyFill="1" applyBorder="1"/>
    <xf numFmtId="0" fontId="1" fillId="4" borderId="0" xfId="0" applyFont="1" applyFill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2"/>
  <sheetViews>
    <sheetView topLeftCell="L1" workbookViewId="0">
      <selection activeCell="D2" sqref="D2"/>
    </sheetView>
  </sheetViews>
  <sheetFormatPr defaultRowHeight="15" x14ac:dyDescent="0.25"/>
  <cols>
    <col min="1" max="1" width="7.7109375" style="2" customWidth="1"/>
    <col min="2" max="2" width="6.42578125" style="2" customWidth="1"/>
    <col min="3" max="3" width="27.5703125" style="2" customWidth="1"/>
    <col min="4" max="4" width="25.140625" style="2" customWidth="1"/>
    <col min="5" max="6" width="9.140625" style="2"/>
    <col min="7" max="30" width="8.5703125" style="2" customWidth="1"/>
    <col min="31" max="16384" width="9.140625" style="2"/>
  </cols>
  <sheetData>
    <row r="1" spans="1:41" x14ac:dyDescent="0.25">
      <c r="A1" s="1"/>
      <c r="B1" s="1"/>
      <c r="C1" s="6" t="s">
        <v>309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F1" s="1" t="s">
        <v>310</v>
      </c>
      <c r="AG1" s="1"/>
      <c r="AH1" s="1"/>
      <c r="AI1" s="1"/>
      <c r="AJ1" s="1"/>
      <c r="AK1" s="1"/>
      <c r="AL1" s="1"/>
      <c r="AM1" s="1"/>
      <c r="AN1" s="1"/>
      <c r="AO1" s="1"/>
    </row>
    <row r="2" spans="1:41" s="9" customFormat="1" ht="191.25" x14ac:dyDescent="0.25">
      <c r="A2" s="8"/>
      <c r="B2" s="8"/>
      <c r="C2" s="8" t="s">
        <v>1</v>
      </c>
      <c r="D2" s="8" t="s">
        <v>2</v>
      </c>
      <c r="E2" s="8" t="s">
        <v>3</v>
      </c>
      <c r="F2" s="8" t="s">
        <v>4</v>
      </c>
      <c r="G2" s="8" t="s">
        <v>311</v>
      </c>
      <c r="H2" s="8" t="s">
        <v>312</v>
      </c>
      <c r="I2" s="8" t="s">
        <v>313</v>
      </c>
      <c r="J2" s="8" t="s">
        <v>314</v>
      </c>
      <c r="K2" s="8" t="s">
        <v>315</v>
      </c>
      <c r="L2" s="8" t="s">
        <v>316</v>
      </c>
      <c r="M2" s="8" t="s">
        <v>317</v>
      </c>
      <c r="N2" s="8" t="s">
        <v>318</v>
      </c>
      <c r="O2" s="8" t="s">
        <v>319</v>
      </c>
      <c r="P2" s="8" t="s">
        <v>320</v>
      </c>
      <c r="Q2" s="8" t="s">
        <v>321</v>
      </c>
      <c r="R2" s="8" t="s">
        <v>322</v>
      </c>
      <c r="S2" s="8" t="s">
        <v>323</v>
      </c>
      <c r="T2" s="8" t="s">
        <v>324</v>
      </c>
      <c r="U2" s="8" t="s">
        <v>325</v>
      </c>
      <c r="V2" s="8" t="s">
        <v>326</v>
      </c>
      <c r="W2" s="8" t="s">
        <v>327</v>
      </c>
      <c r="X2" s="8" t="s">
        <v>328</v>
      </c>
      <c r="Y2" s="8" t="s">
        <v>329</v>
      </c>
      <c r="Z2" s="8" t="s">
        <v>330</v>
      </c>
      <c r="AA2" s="8" t="s">
        <v>331</v>
      </c>
      <c r="AB2" s="8" t="s">
        <v>332</v>
      </c>
      <c r="AC2" s="8" t="s">
        <v>333</v>
      </c>
      <c r="AD2" s="8" t="s">
        <v>334</v>
      </c>
      <c r="AF2" s="8" t="s">
        <v>335</v>
      </c>
      <c r="AG2" s="8" t="s">
        <v>336</v>
      </c>
      <c r="AH2" s="8" t="s">
        <v>337</v>
      </c>
      <c r="AI2" s="8" t="s">
        <v>338</v>
      </c>
      <c r="AJ2" s="8" t="s">
        <v>339</v>
      </c>
      <c r="AK2" s="8" t="s">
        <v>340</v>
      </c>
      <c r="AL2" s="8" t="s">
        <v>341</v>
      </c>
      <c r="AM2" s="8" t="s">
        <v>342</v>
      </c>
      <c r="AN2" s="8" t="s">
        <v>343</v>
      </c>
      <c r="AO2" s="8" t="s">
        <v>344</v>
      </c>
    </row>
    <row r="3" spans="1:41" x14ac:dyDescent="0.25">
      <c r="A3" s="1"/>
      <c r="B3" s="1">
        <v>1</v>
      </c>
      <c r="C3" s="1" t="s">
        <v>21</v>
      </c>
      <c r="D3" s="1" t="s">
        <v>22</v>
      </c>
      <c r="E3" s="1">
        <v>3</v>
      </c>
      <c r="F3" s="1" t="s">
        <v>23</v>
      </c>
      <c r="G3" s="1">
        <v>946</v>
      </c>
      <c r="H3" s="1">
        <v>39</v>
      </c>
      <c r="I3" s="1">
        <v>24.256410256410255</v>
      </c>
      <c r="J3" s="1">
        <v>0</v>
      </c>
      <c r="K3" s="1">
        <v>0</v>
      </c>
      <c r="L3" s="1">
        <v>24</v>
      </c>
      <c r="M3" s="1">
        <v>2.5369978858350951E-2</v>
      </c>
      <c r="N3" s="1">
        <v>3.8054968287526423E-3</v>
      </c>
      <c r="O3" s="1">
        <v>20</v>
      </c>
      <c r="P3" s="1">
        <v>2.1141649048625793E-2</v>
      </c>
      <c r="Q3" s="1">
        <v>3.1712473572938688E-3</v>
      </c>
      <c r="R3" s="1">
        <v>529</v>
      </c>
      <c r="S3" s="1">
        <v>0.55919661733615222</v>
      </c>
      <c r="T3" s="1">
        <v>8.3879492600422836E-2</v>
      </c>
      <c r="U3" s="1">
        <v>884</v>
      </c>
      <c r="V3" s="1">
        <v>0.93446088794926008</v>
      </c>
      <c r="W3" s="1">
        <v>0.18689217758985202</v>
      </c>
      <c r="X3" s="1">
        <v>231</v>
      </c>
      <c r="Y3" s="1">
        <v>0.2441860465116279</v>
      </c>
      <c r="Z3" s="1">
        <v>3.662790697674418E-2</v>
      </c>
      <c r="AA3" s="1">
        <v>0</v>
      </c>
      <c r="AB3" s="1">
        <v>0</v>
      </c>
      <c r="AC3" s="1">
        <v>0</v>
      </c>
      <c r="AD3" s="1">
        <v>0.87716701902748406</v>
      </c>
      <c r="AF3" s="1">
        <v>280</v>
      </c>
      <c r="AG3" s="1">
        <v>0.29598308668076112</v>
      </c>
      <c r="AH3" s="1">
        <v>1</v>
      </c>
      <c r="AI3" s="1">
        <v>1.0570824524312897E-3</v>
      </c>
      <c r="AJ3" s="1">
        <v>13</v>
      </c>
      <c r="AK3" s="1">
        <v>1.3742071881606765E-2</v>
      </c>
      <c r="AL3" s="1">
        <v>23</v>
      </c>
      <c r="AM3" s="1">
        <v>2.4312896405919663E-2</v>
      </c>
      <c r="AN3" s="1">
        <v>159</v>
      </c>
      <c r="AO3" s="1">
        <v>0.16807610993657504</v>
      </c>
    </row>
    <row r="4" spans="1:41" x14ac:dyDescent="0.25">
      <c r="A4" s="1"/>
      <c r="B4" s="1">
        <v>2</v>
      </c>
      <c r="C4" s="1" t="s">
        <v>21</v>
      </c>
      <c r="D4" s="1" t="s">
        <v>25</v>
      </c>
      <c r="E4" s="1">
        <v>3</v>
      </c>
      <c r="F4" s="1" t="s">
        <v>23</v>
      </c>
      <c r="G4" s="1">
        <v>776</v>
      </c>
      <c r="H4" s="1">
        <v>33</v>
      </c>
      <c r="I4" s="1">
        <v>23.515151515151516</v>
      </c>
      <c r="J4" s="1">
        <v>0</v>
      </c>
      <c r="K4" s="1">
        <v>0</v>
      </c>
      <c r="L4" s="1">
        <v>36</v>
      </c>
      <c r="M4" s="1">
        <v>4.6391752577319589E-2</v>
      </c>
      <c r="N4" s="1">
        <v>6.9587628865979386E-3</v>
      </c>
      <c r="O4" s="1">
        <v>7</v>
      </c>
      <c r="P4" s="1">
        <v>9.0206185567010301E-3</v>
      </c>
      <c r="Q4" s="1">
        <v>1.3530927835051544E-3</v>
      </c>
      <c r="R4" s="1">
        <v>341</v>
      </c>
      <c r="S4" s="1">
        <v>0.43943298969072164</v>
      </c>
      <c r="T4" s="1">
        <v>6.5914948453608249E-2</v>
      </c>
      <c r="U4" s="1">
        <v>776</v>
      </c>
      <c r="V4" s="1">
        <v>1</v>
      </c>
      <c r="W4" s="1">
        <v>0.2</v>
      </c>
      <c r="X4" s="1">
        <v>169</v>
      </c>
      <c r="Y4" s="1">
        <v>0.21778350515463918</v>
      </c>
      <c r="Z4" s="1">
        <v>3.2667525773195878E-2</v>
      </c>
      <c r="AA4" s="1">
        <v>0</v>
      </c>
      <c r="AB4" s="1">
        <v>0</v>
      </c>
      <c r="AC4" s="1">
        <v>0</v>
      </c>
      <c r="AD4" s="1">
        <v>0.87493556701030928</v>
      </c>
      <c r="AF4" s="1">
        <v>199</v>
      </c>
      <c r="AG4" s="1">
        <v>0.25644329896907214</v>
      </c>
      <c r="AH4" s="1">
        <v>7</v>
      </c>
      <c r="AI4" s="1">
        <v>9.0206185567010301E-3</v>
      </c>
      <c r="AJ4" s="1">
        <v>12</v>
      </c>
      <c r="AK4" s="1">
        <v>1.5463917525773196E-2</v>
      </c>
      <c r="AL4" s="1">
        <v>13</v>
      </c>
      <c r="AM4" s="1">
        <v>1.6752577319587628E-2</v>
      </c>
      <c r="AN4" s="1">
        <v>32</v>
      </c>
      <c r="AO4" s="1">
        <v>4.1237113402061855E-2</v>
      </c>
    </row>
    <row r="5" spans="1:41" x14ac:dyDescent="0.25">
      <c r="A5" s="1"/>
      <c r="B5" s="1">
        <v>3</v>
      </c>
      <c r="C5" s="1" t="s">
        <v>21</v>
      </c>
      <c r="D5" s="1" t="s">
        <v>26</v>
      </c>
      <c r="E5" s="1">
        <v>5</v>
      </c>
      <c r="F5" s="1" t="s">
        <v>23</v>
      </c>
      <c r="G5" s="1">
        <v>84</v>
      </c>
      <c r="H5" s="1">
        <v>10</v>
      </c>
      <c r="I5" s="1">
        <v>8.4</v>
      </c>
      <c r="J5" s="1">
        <v>0</v>
      </c>
      <c r="K5" s="1">
        <v>0</v>
      </c>
      <c r="L5" s="1">
        <v>3</v>
      </c>
      <c r="M5" s="1">
        <v>3.5714285714285712E-2</v>
      </c>
      <c r="N5" s="1">
        <v>5.3571428571428563E-3</v>
      </c>
      <c r="O5" s="1">
        <v>7</v>
      </c>
      <c r="P5" s="1">
        <v>8.3333333333333329E-2</v>
      </c>
      <c r="Q5" s="1">
        <v>1.2499999999999999E-2</v>
      </c>
      <c r="R5" s="1">
        <v>22</v>
      </c>
      <c r="S5" s="1">
        <v>0.26190476190476192</v>
      </c>
      <c r="T5" s="1">
        <v>3.9285714285714285E-2</v>
      </c>
      <c r="U5" s="1">
        <v>84</v>
      </c>
      <c r="V5" s="1">
        <v>1</v>
      </c>
      <c r="W5" s="1">
        <v>0.2</v>
      </c>
      <c r="X5" s="1">
        <v>30</v>
      </c>
      <c r="Y5" s="1">
        <v>0.35714285714285715</v>
      </c>
      <c r="Z5" s="1">
        <v>5.3571428571428568E-2</v>
      </c>
      <c r="AA5" s="1">
        <v>15</v>
      </c>
      <c r="AB5" s="1">
        <v>0.17857142857142858</v>
      </c>
      <c r="AC5" s="1">
        <v>3.5714285714285719E-2</v>
      </c>
      <c r="AD5" s="1">
        <v>0.78214285714285714</v>
      </c>
      <c r="AF5" s="1">
        <v>33</v>
      </c>
      <c r="AG5" s="1">
        <v>0.39285714285714285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36</v>
      </c>
      <c r="AO5" s="1">
        <v>0.42857142857142855</v>
      </c>
    </row>
    <row r="6" spans="1:41" x14ac:dyDescent="0.25">
      <c r="A6" s="1"/>
      <c r="B6" s="1">
        <v>4</v>
      </c>
      <c r="C6" s="1" t="s">
        <v>21</v>
      </c>
      <c r="D6" s="1" t="s">
        <v>27</v>
      </c>
      <c r="E6" s="1">
        <v>5</v>
      </c>
      <c r="F6" s="1" t="s">
        <v>23</v>
      </c>
      <c r="G6" s="1">
        <v>345</v>
      </c>
      <c r="H6" s="1">
        <v>20</v>
      </c>
      <c r="I6" s="1">
        <v>17.25</v>
      </c>
      <c r="J6" s="1">
        <v>1</v>
      </c>
      <c r="K6" s="1">
        <v>0.05</v>
      </c>
      <c r="L6" s="1">
        <v>29</v>
      </c>
      <c r="M6" s="1">
        <v>8.4057971014492749E-2</v>
      </c>
      <c r="N6" s="1">
        <v>1.2608695652173912E-2</v>
      </c>
      <c r="O6" s="1">
        <v>4</v>
      </c>
      <c r="P6" s="1">
        <v>1.1594202898550725E-2</v>
      </c>
      <c r="Q6" s="1">
        <v>1.7391304347826088E-3</v>
      </c>
      <c r="R6" s="1">
        <v>60</v>
      </c>
      <c r="S6" s="1">
        <v>0.17391304347826086</v>
      </c>
      <c r="T6" s="1">
        <v>2.6086956521739129E-2</v>
      </c>
      <c r="U6" s="1">
        <v>324</v>
      </c>
      <c r="V6" s="1">
        <v>0.93913043478260871</v>
      </c>
      <c r="W6" s="1">
        <v>0.18782608695652175</v>
      </c>
      <c r="X6" s="1">
        <v>58</v>
      </c>
      <c r="Y6" s="1">
        <v>0.1681159420289855</v>
      </c>
      <c r="Z6" s="1">
        <v>2.5217391304347823E-2</v>
      </c>
      <c r="AA6" s="1">
        <v>0</v>
      </c>
      <c r="AB6" s="1">
        <v>0</v>
      </c>
      <c r="AC6" s="1">
        <v>0</v>
      </c>
      <c r="AD6" s="1">
        <v>0.82434782608695656</v>
      </c>
      <c r="AF6" s="1">
        <v>167</v>
      </c>
      <c r="AG6" s="1">
        <v>0.48405797101449277</v>
      </c>
      <c r="AH6" s="1">
        <v>0</v>
      </c>
      <c r="AI6" s="1">
        <v>0</v>
      </c>
      <c r="AJ6" s="1">
        <v>8</v>
      </c>
      <c r="AK6" s="1">
        <v>2.318840579710145E-2</v>
      </c>
      <c r="AL6" s="1">
        <v>0</v>
      </c>
      <c r="AM6" s="1">
        <v>0</v>
      </c>
      <c r="AN6" s="1">
        <v>2</v>
      </c>
      <c r="AO6" s="1">
        <v>5.7971014492753624E-3</v>
      </c>
    </row>
    <row r="7" spans="1:41" x14ac:dyDescent="0.25">
      <c r="A7" s="1"/>
      <c r="B7" s="1">
        <v>5</v>
      </c>
      <c r="C7" s="1" t="s">
        <v>21</v>
      </c>
      <c r="D7" s="1" t="s">
        <v>28</v>
      </c>
      <c r="E7" s="1">
        <v>5</v>
      </c>
      <c r="F7" s="1" t="s">
        <v>23</v>
      </c>
      <c r="G7" s="1">
        <v>286</v>
      </c>
      <c r="H7" s="1">
        <v>18</v>
      </c>
      <c r="I7" s="1">
        <v>15.888888888888889</v>
      </c>
      <c r="J7" s="1">
        <v>0</v>
      </c>
      <c r="K7" s="1">
        <v>0</v>
      </c>
      <c r="L7" s="1">
        <v>32</v>
      </c>
      <c r="M7" s="1">
        <v>0.11188811188811189</v>
      </c>
      <c r="N7" s="1">
        <v>1.6783216783216783E-2</v>
      </c>
      <c r="O7" s="1">
        <v>7</v>
      </c>
      <c r="P7" s="1">
        <v>2.4475524475524476E-2</v>
      </c>
      <c r="Q7" s="1">
        <v>3.6713286713286712E-3</v>
      </c>
      <c r="R7" s="1">
        <v>31</v>
      </c>
      <c r="S7" s="1">
        <v>0.10839160839160839</v>
      </c>
      <c r="T7" s="1">
        <v>1.6258741258741258E-2</v>
      </c>
      <c r="U7" s="1">
        <v>258</v>
      </c>
      <c r="V7" s="1">
        <v>0.90209790209790208</v>
      </c>
      <c r="W7" s="1">
        <v>0.18041958041958042</v>
      </c>
      <c r="X7" s="1">
        <v>57</v>
      </c>
      <c r="Y7" s="1">
        <v>0.1993006993006993</v>
      </c>
      <c r="Z7" s="1">
        <v>2.9895104895104892E-2</v>
      </c>
      <c r="AA7" s="1">
        <v>115</v>
      </c>
      <c r="AB7" s="1">
        <v>0.40209790209790208</v>
      </c>
      <c r="AC7" s="1">
        <v>8.0419580419580416E-2</v>
      </c>
      <c r="AD7" s="1">
        <v>0.71590909090909083</v>
      </c>
      <c r="AF7" s="1">
        <v>135</v>
      </c>
      <c r="AG7" s="1">
        <v>0.47202797202797203</v>
      </c>
      <c r="AH7" s="1">
        <v>2</v>
      </c>
      <c r="AI7" s="1">
        <v>6.993006993006993E-3</v>
      </c>
      <c r="AJ7" s="1">
        <v>9</v>
      </c>
      <c r="AK7" s="1">
        <v>3.1468531468531472E-2</v>
      </c>
      <c r="AL7" s="1">
        <v>1</v>
      </c>
      <c r="AM7" s="1">
        <v>3.4965034965034965E-3</v>
      </c>
      <c r="AN7" s="1">
        <v>16</v>
      </c>
      <c r="AO7" s="1">
        <v>5.5944055944055944E-2</v>
      </c>
    </row>
    <row r="8" spans="1:41" x14ac:dyDescent="0.25">
      <c r="A8" s="1"/>
      <c r="B8" s="1">
        <v>6</v>
      </c>
      <c r="C8" s="1" t="s">
        <v>21</v>
      </c>
      <c r="D8" s="1" t="s">
        <v>29</v>
      </c>
      <c r="E8" s="1">
        <v>5</v>
      </c>
      <c r="F8" s="1" t="s">
        <v>23</v>
      </c>
      <c r="G8" s="1">
        <v>283</v>
      </c>
      <c r="H8" s="1">
        <v>19</v>
      </c>
      <c r="I8" s="1">
        <v>14.894736842105264</v>
      </c>
      <c r="J8" s="1">
        <v>0</v>
      </c>
      <c r="K8" s="1">
        <v>0</v>
      </c>
      <c r="L8" s="1">
        <v>20</v>
      </c>
      <c r="M8" s="1">
        <v>7.0671378091872794E-2</v>
      </c>
      <c r="N8" s="1">
        <v>1.0600706713780919E-2</v>
      </c>
      <c r="O8" s="1">
        <v>7</v>
      </c>
      <c r="P8" s="1">
        <v>2.4734982332155476E-2</v>
      </c>
      <c r="Q8" s="1">
        <v>3.7102473498233212E-3</v>
      </c>
      <c r="R8" s="1">
        <v>35</v>
      </c>
      <c r="S8" s="1">
        <v>0.12367491166077739</v>
      </c>
      <c r="T8" s="1">
        <v>1.8551236749116608E-2</v>
      </c>
      <c r="U8" s="1">
        <v>143</v>
      </c>
      <c r="V8" s="1">
        <v>0.5053003533568905</v>
      </c>
      <c r="W8" s="1">
        <v>0.10106007067137811</v>
      </c>
      <c r="X8" s="1">
        <v>76</v>
      </c>
      <c r="Y8" s="1">
        <v>0.26855123674911663</v>
      </c>
      <c r="Z8" s="1">
        <v>4.0282685512367494E-2</v>
      </c>
      <c r="AA8" s="1">
        <v>118</v>
      </c>
      <c r="AB8" s="1">
        <v>0.41696113074204949</v>
      </c>
      <c r="AC8" s="1">
        <v>8.3392226148409909E-2</v>
      </c>
      <c r="AD8" s="1">
        <v>0.63162544169611323</v>
      </c>
      <c r="AF8" s="1">
        <v>140</v>
      </c>
      <c r="AG8" s="1">
        <v>0.49469964664310956</v>
      </c>
      <c r="AH8" s="1">
        <v>4</v>
      </c>
      <c r="AI8" s="1">
        <v>1.4134275618374558E-2</v>
      </c>
      <c r="AJ8" s="1">
        <v>1</v>
      </c>
      <c r="AK8" s="1">
        <v>3.5335689045936395E-3</v>
      </c>
      <c r="AL8" s="1">
        <v>22</v>
      </c>
      <c r="AM8" s="1">
        <v>7.7738515901060068E-2</v>
      </c>
      <c r="AN8" s="1">
        <v>41</v>
      </c>
      <c r="AO8" s="1">
        <v>0.14487632508833923</v>
      </c>
    </row>
    <row r="9" spans="1:41" x14ac:dyDescent="0.25">
      <c r="A9" s="1"/>
      <c r="B9" s="1">
        <v>7</v>
      </c>
      <c r="C9" s="1" t="s">
        <v>21</v>
      </c>
      <c r="D9" s="1" t="s">
        <v>30</v>
      </c>
      <c r="E9" s="1">
        <v>5</v>
      </c>
      <c r="F9" s="1" t="s">
        <v>23</v>
      </c>
      <c r="G9" s="1">
        <v>244</v>
      </c>
      <c r="H9" s="1">
        <v>15</v>
      </c>
      <c r="I9" s="1">
        <v>16.266666666666666</v>
      </c>
      <c r="J9" s="1">
        <v>0</v>
      </c>
      <c r="K9" s="1">
        <v>0</v>
      </c>
      <c r="L9" s="1">
        <v>16</v>
      </c>
      <c r="M9" s="1">
        <v>6.5573770491803282E-2</v>
      </c>
      <c r="N9" s="1">
        <v>9.8360655737704927E-3</v>
      </c>
      <c r="O9" s="1">
        <v>11</v>
      </c>
      <c r="P9" s="1">
        <v>4.5081967213114756E-2</v>
      </c>
      <c r="Q9" s="1">
        <v>6.7622950819672132E-3</v>
      </c>
      <c r="R9" s="1">
        <v>48</v>
      </c>
      <c r="S9" s="1">
        <v>0.19672131147540983</v>
      </c>
      <c r="T9" s="1">
        <v>2.9508196721311473E-2</v>
      </c>
      <c r="U9" s="1">
        <v>241</v>
      </c>
      <c r="V9" s="1">
        <v>0.98770491803278693</v>
      </c>
      <c r="W9" s="1">
        <v>0.19754098360655739</v>
      </c>
      <c r="X9" s="1">
        <v>68</v>
      </c>
      <c r="Y9" s="1">
        <v>0.27868852459016391</v>
      </c>
      <c r="Z9" s="1">
        <v>4.1803278688524584E-2</v>
      </c>
      <c r="AA9" s="1">
        <v>0</v>
      </c>
      <c r="AB9" s="1">
        <v>0</v>
      </c>
      <c r="AC9" s="1">
        <v>0</v>
      </c>
      <c r="AD9" s="1">
        <v>0.81864754098360648</v>
      </c>
      <c r="AF9" s="1">
        <v>89</v>
      </c>
      <c r="AG9" s="1">
        <v>0.36475409836065575</v>
      </c>
      <c r="AH9" s="1">
        <v>3</v>
      </c>
      <c r="AI9" s="1">
        <v>1.2295081967213115E-2</v>
      </c>
      <c r="AJ9" s="1">
        <v>3</v>
      </c>
      <c r="AK9" s="1">
        <v>1.2295081967213115E-2</v>
      </c>
      <c r="AL9" s="1">
        <v>13</v>
      </c>
      <c r="AM9" s="1">
        <v>5.3278688524590161E-2</v>
      </c>
      <c r="AN9" s="1">
        <v>26</v>
      </c>
      <c r="AO9" s="1">
        <v>0.10655737704918032</v>
      </c>
    </row>
    <row r="10" spans="1:41" x14ac:dyDescent="0.25">
      <c r="A10" s="1"/>
      <c r="B10" s="1">
        <v>8</v>
      </c>
      <c r="C10" s="1" t="s">
        <v>21</v>
      </c>
      <c r="D10" s="1" t="s">
        <v>31</v>
      </c>
      <c r="E10" s="1">
        <v>5</v>
      </c>
      <c r="F10" s="1" t="s">
        <v>23</v>
      </c>
      <c r="G10" s="1">
        <v>307</v>
      </c>
      <c r="H10" s="1">
        <v>18</v>
      </c>
      <c r="I10" s="1">
        <v>17.055555555555557</v>
      </c>
      <c r="J10" s="1">
        <v>0</v>
      </c>
      <c r="K10" s="1">
        <v>0</v>
      </c>
      <c r="L10" s="1">
        <v>24</v>
      </c>
      <c r="M10" s="1">
        <v>7.8175895765472306E-2</v>
      </c>
      <c r="N10" s="1">
        <v>1.1726384364820845E-2</v>
      </c>
      <c r="O10" s="1">
        <v>5</v>
      </c>
      <c r="P10" s="1">
        <v>1.6286644951140065E-2</v>
      </c>
      <c r="Q10" s="1">
        <v>2.4429967426710096E-3</v>
      </c>
      <c r="R10" s="1">
        <v>48</v>
      </c>
      <c r="S10" s="1">
        <v>0.15635179153094461</v>
      </c>
      <c r="T10" s="1">
        <v>2.345276872964169E-2</v>
      </c>
      <c r="U10" s="1">
        <v>307</v>
      </c>
      <c r="V10" s="1">
        <v>1</v>
      </c>
      <c r="W10" s="1">
        <v>0.2</v>
      </c>
      <c r="X10" s="1">
        <v>52</v>
      </c>
      <c r="Y10" s="1">
        <v>0.16938110749185667</v>
      </c>
      <c r="Z10" s="1">
        <v>2.54071661237785E-2</v>
      </c>
      <c r="AA10" s="1">
        <v>170</v>
      </c>
      <c r="AB10" s="1">
        <v>0.55374592833876224</v>
      </c>
      <c r="AC10" s="1">
        <v>0.11074918566775245</v>
      </c>
      <c r="AD10" s="1">
        <v>0.72312703583061877</v>
      </c>
      <c r="AF10" s="1">
        <v>168</v>
      </c>
      <c r="AG10" s="1">
        <v>0.54723127035830621</v>
      </c>
      <c r="AH10" s="1">
        <v>0</v>
      </c>
      <c r="AI10" s="1">
        <v>0</v>
      </c>
      <c r="AJ10" s="1">
        <v>5</v>
      </c>
      <c r="AK10" s="1">
        <v>1.6286644951140065E-2</v>
      </c>
      <c r="AL10" s="1">
        <v>5</v>
      </c>
      <c r="AM10" s="1">
        <v>1.6286644951140065E-2</v>
      </c>
      <c r="AN10" s="1">
        <v>17</v>
      </c>
      <c r="AO10" s="1">
        <v>5.5374592833876218E-2</v>
      </c>
    </row>
    <row r="11" spans="1:41" x14ac:dyDescent="0.25">
      <c r="A11" s="1"/>
      <c r="B11" s="1">
        <v>9</v>
      </c>
      <c r="C11" s="1" t="s">
        <v>21</v>
      </c>
      <c r="D11" s="1" t="s">
        <v>32</v>
      </c>
      <c r="E11" s="1">
        <v>5</v>
      </c>
      <c r="F11" s="1" t="s">
        <v>23</v>
      </c>
      <c r="G11" s="1">
        <v>245</v>
      </c>
      <c r="H11" s="1">
        <v>15</v>
      </c>
      <c r="I11" s="1">
        <v>16.333333333333332</v>
      </c>
      <c r="J11" s="1">
        <v>0</v>
      </c>
      <c r="K11" s="1">
        <v>0</v>
      </c>
      <c r="L11" s="1">
        <v>4</v>
      </c>
      <c r="M11" s="1">
        <v>1.6326530612244899E-2</v>
      </c>
      <c r="N11" s="1">
        <v>2.448979591836735E-3</v>
      </c>
      <c r="O11" s="1">
        <v>0</v>
      </c>
      <c r="P11" s="1">
        <v>0</v>
      </c>
      <c r="Q11" s="1">
        <v>0</v>
      </c>
      <c r="R11" s="1">
        <v>69</v>
      </c>
      <c r="S11" s="1">
        <v>0.28163265306122448</v>
      </c>
      <c r="T11" s="1">
        <v>4.2244897959183673E-2</v>
      </c>
      <c r="U11" s="1">
        <v>245</v>
      </c>
      <c r="V11" s="1">
        <v>1</v>
      </c>
      <c r="W11" s="1">
        <v>0.2</v>
      </c>
      <c r="X11" s="1">
        <v>45</v>
      </c>
      <c r="Y11" s="1">
        <v>0.18367346938775511</v>
      </c>
      <c r="Z11" s="1">
        <v>2.7551020408163266E-2</v>
      </c>
      <c r="AA11" s="1">
        <v>23</v>
      </c>
      <c r="AB11" s="1">
        <v>9.3877551020408165E-2</v>
      </c>
      <c r="AC11" s="1">
        <v>1.8775510204081636E-2</v>
      </c>
      <c r="AD11" s="1">
        <v>0.84346938775510205</v>
      </c>
      <c r="AF11" s="1">
        <v>134</v>
      </c>
      <c r="AG11" s="1">
        <v>0.54693877551020409</v>
      </c>
      <c r="AH11" s="1">
        <v>7</v>
      </c>
      <c r="AI11" s="1">
        <v>2.8571428571428571E-2</v>
      </c>
      <c r="AJ11" s="1">
        <v>5</v>
      </c>
      <c r="AK11" s="1">
        <v>2.0408163265306121E-2</v>
      </c>
      <c r="AL11" s="1">
        <v>7</v>
      </c>
      <c r="AM11" s="1">
        <v>2.8571428571428571E-2</v>
      </c>
      <c r="AN11" s="1">
        <v>22</v>
      </c>
      <c r="AO11" s="1">
        <v>8.9795918367346933E-2</v>
      </c>
    </row>
    <row r="12" spans="1:41" x14ac:dyDescent="0.25">
      <c r="A12" s="1"/>
      <c r="B12" s="1">
        <v>10</v>
      </c>
      <c r="C12" s="1" t="s">
        <v>21</v>
      </c>
      <c r="D12" s="1" t="s">
        <v>33</v>
      </c>
      <c r="E12" s="1">
        <v>3</v>
      </c>
      <c r="F12" s="1" t="s">
        <v>23</v>
      </c>
      <c r="G12" s="1">
        <v>676</v>
      </c>
      <c r="H12" s="1">
        <v>29</v>
      </c>
      <c r="I12" s="1">
        <v>23.310344827586206</v>
      </c>
      <c r="J12" s="1">
        <v>0</v>
      </c>
      <c r="K12" s="1">
        <v>0</v>
      </c>
      <c r="L12" s="1">
        <v>37</v>
      </c>
      <c r="M12" s="1">
        <v>5.473372781065089E-2</v>
      </c>
      <c r="N12" s="1">
        <v>8.2100591715976324E-3</v>
      </c>
      <c r="O12" s="1">
        <v>15</v>
      </c>
      <c r="P12" s="1">
        <v>2.2189349112426034E-2</v>
      </c>
      <c r="Q12" s="1">
        <v>3.328402366863905E-3</v>
      </c>
      <c r="R12" s="1">
        <v>288</v>
      </c>
      <c r="S12" s="1">
        <v>0.42603550295857989</v>
      </c>
      <c r="T12" s="1">
        <v>6.3905325443786978E-2</v>
      </c>
      <c r="U12" s="1">
        <v>665</v>
      </c>
      <c r="V12" s="1">
        <v>0.98372781065088755</v>
      </c>
      <c r="W12" s="1">
        <v>0.19674556213017752</v>
      </c>
      <c r="X12" s="1">
        <v>189</v>
      </c>
      <c r="Y12" s="1">
        <v>0.27958579881656803</v>
      </c>
      <c r="Z12" s="1">
        <v>4.1937869822485201E-2</v>
      </c>
      <c r="AA12" s="1">
        <v>65</v>
      </c>
      <c r="AB12" s="1">
        <v>9.6153846153846159E-2</v>
      </c>
      <c r="AC12" s="1">
        <v>1.9230769230769232E-2</v>
      </c>
      <c r="AD12" s="1">
        <v>0.83794378698224847</v>
      </c>
      <c r="AF12" s="1">
        <v>221</v>
      </c>
      <c r="AG12" s="1">
        <v>0.32692307692307693</v>
      </c>
      <c r="AH12" s="1">
        <v>13</v>
      </c>
      <c r="AI12" s="1">
        <v>1.9230769230769232E-2</v>
      </c>
      <c r="AJ12" s="1">
        <v>8</v>
      </c>
      <c r="AK12" s="1">
        <v>1.1834319526627219E-2</v>
      </c>
      <c r="AL12" s="1">
        <v>15</v>
      </c>
      <c r="AM12" s="1">
        <v>2.2189349112426034E-2</v>
      </c>
      <c r="AN12" s="1">
        <v>36</v>
      </c>
      <c r="AO12" s="1">
        <v>5.3254437869822487E-2</v>
      </c>
    </row>
    <row r="13" spans="1:41" x14ac:dyDescent="0.25">
      <c r="A13" s="3" t="s">
        <v>35</v>
      </c>
      <c r="B13" s="3">
        <v>11</v>
      </c>
      <c r="C13" s="3" t="s">
        <v>21</v>
      </c>
      <c r="D13" s="3" t="s">
        <v>34</v>
      </c>
      <c r="E13" s="3">
        <v>3</v>
      </c>
      <c r="F13" s="3" t="s">
        <v>35</v>
      </c>
      <c r="G13" s="3">
        <v>228</v>
      </c>
      <c r="H13" s="3">
        <v>15</v>
      </c>
      <c r="I13" s="3">
        <v>15.2</v>
      </c>
      <c r="J13" s="3">
        <v>1</v>
      </c>
      <c r="K13" s="3">
        <v>6.6666666666666666E-2</v>
      </c>
      <c r="L13" s="3">
        <v>38</v>
      </c>
      <c r="M13" s="3">
        <v>0.16666666666666666</v>
      </c>
      <c r="N13" s="3">
        <v>2.4999999999999998E-2</v>
      </c>
      <c r="O13" s="3">
        <v>9</v>
      </c>
      <c r="P13" s="3">
        <v>3.9473684210526314E-2</v>
      </c>
      <c r="Q13" s="3">
        <v>5.9210526315789467E-3</v>
      </c>
      <c r="R13" s="3">
        <v>27</v>
      </c>
      <c r="S13" s="3">
        <v>0.11842105263157894</v>
      </c>
      <c r="T13" s="3">
        <v>1.7763157894736842E-2</v>
      </c>
      <c r="U13" s="3">
        <v>198</v>
      </c>
      <c r="V13" s="3">
        <v>0.86842105263157898</v>
      </c>
      <c r="W13" s="3">
        <v>0.1736842105263158</v>
      </c>
      <c r="X13" s="3">
        <v>102</v>
      </c>
      <c r="Y13" s="3">
        <v>0.44736842105263158</v>
      </c>
      <c r="Z13" s="3">
        <v>6.7105263157894737E-2</v>
      </c>
      <c r="AA13" s="3">
        <v>90</v>
      </c>
      <c r="AB13" s="3">
        <v>0.39473684210526316</v>
      </c>
      <c r="AC13" s="3">
        <v>7.8947368421052641E-2</v>
      </c>
      <c r="AD13" s="3">
        <v>0.66447368421052622</v>
      </c>
      <c r="AF13" s="1">
        <v>111</v>
      </c>
      <c r="AG13" s="1">
        <v>0.48684210526315791</v>
      </c>
      <c r="AH13" s="1">
        <v>4</v>
      </c>
      <c r="AI13" s="1">
        <v>1.7543859649122806E-2</v>
      </c>
      <c r="AJ13" s="1">
        <v>5</v>
      </c>
      <c r="AK13" s="1">
        <v>2.1929824561403508E-2</v>
      </c>
      <c r="AL13" s="1">
        <v>12</v>
      </c>
      <c r="AM13" s="1">
        <v>5.2631578947368418E-2</v>
      </c>
      <c r="AN13" s="1">
        <v>101</v>
      </c>
      <c r="AO13" s="1">
        <v>0.44298245614035087</v>
      </c>
    </row>
    <row r="14" spans="1:41" x14ac:dyDescent="0.25">
      <c r="A14" s="3" t="s">
        <v>35</v>
      </c>
      <c r="B14" s="3">
        <v>12</v>
      </c>
      <c r="C14" s="3" t="s">
        <v>21</v>
      </c>
      <c r="D14" s="3" t="s">
        <v>36</v>
      </c>
      <c r="E14" s="3">
        <v>5</v>
      </c>
      <c r="F14" s="3" t="s">
        <v>35</v>
      </c>
      <c r="G14" s="3">
        <v>18</v>
      </c>
      <c r="H14" s="3">
        <v>5</v>
      </c>
      <c r="I14" s="3">
        <v>3.6</v>
      </c>
      <c r="J14" s="3">
        <v>0</v>
      </c>
      <c r="K14" s="3">
        <v>0</v>
      </c>
      <c r="L14" s="3">
        <v>1</v>
      </c>
      <c r="M14" s="3">
        <v>5.5555555555555552E-2</v>
      </c>
      <c r="N14" s="3">
        <v>8.3333333333333332E-3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8</v>
      </c>
      <c r="Y14" s="3">
        <v>0.44444444444444442</v>
      </c>
      <c r="Z14" s="3">
        <v>6.6666666666666666E-2</v>
      </c>
      <c r="AA14" s="3">
        <v>0</v>
      </c>
      <c r="AB14" s="3">
        <v>0</v>
      </c>
      <c r="AC14" s="3">
        <v>0</v>
      </c>
      <c r="AD14" s="3">
        <v>0.57500000000000007</v>
      </c>
      <c r="AF14" s="1">
        <v>4</v>
      </c>
      <c r="AG14" s="1">
        <v>0.22222222222222221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2</v>
      </c>
      <c r="AO14" s="1">
        <v>0.1111111111111111</v>
      </c>
    </row>
    <row r="15" spans="1:41" x14ac:dyDescent="0.25">
      <c r="A15" s="3" t="s">
        <v>35</v>
      </c>
      <c r="B15" s="3">
        <v>13</v>
      </c>
      <c r="C15" s="3" t="s">
        <v>21</v>
      </c>
      <c r="D15" s="3" t="s">
        <v>37</v>
      </c>
      <c r="E15" s="3">
        <v>5</v>
      </c>
      <c r="F15" s="3" t="s">
        <v>35</v>
      </c>
      <c r="G15" s="3">
        <v>60</v>
      </c>
      <c r="H15" s="3">
        <v>8</v>
      </c>
      <c r="I15" s="3">
        <v>7.5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1.6666666666666666E-2</v>
      </c>
      <c r="Q15" s="3">
        <v>2.5000000000000001E-3</v>
      </c>
      <c r="R15" s="3">
        <v>5</v>
      </c>
      <c r="S15" s="3">
        <v>8.3333333333333329E-2</v>
      </c>
      <c r="T15" s="3">
        <v>1.2499999999999999E-2</v>
      </c>
      <c r="U15" s="3">
        <v>60</v>
      </c>
      <c r="V15" s="3">
        <v>1</v>
      </c>
      <c r="W15" s="3">
        <v>0.2</v>
      </c>
      <c r="X15" s="3">
        <v>3</v>
      </c>
      <c r="Y15" s="3">
        <v>0.05</v>
      </c>
      <c r="Z15" s="3">
        <v>7.4999999999999997E-3</v>
      </c>
      <c r="AA15" s="3">
        <v>2</v>
      </c>
      <c r="AB15" s="3">
        <v>3.3333333333333333E-2</v>
      </c>
      <c r="AC15" s="3">
        <v>6.6666666666666671E-3</v>
      </c>
      <c r="AD15" s="3">
        <v>0.84583333333333344</v>
      </c>
      <c r="AF15" s="1">
        <v>31</v>
      </c>
      <c r="AG15" s="1">
        <v>0.51666666666666672</v>
      </c>
      <c r="AH15" s="1">
        <v>0</v>
      </c>
      <c r="AI15" s="1">
        <v>0</v>
      </c>
      <c r="AJ15" s="1">
        <v>0</v>
      </c>
      <c r="AK15" s="1">
        <v>0</v>
      </c>
      <c r="AL15" s="1">
        <v>1</v>
      </c>
      <c r="AM15" s="1">
        <v>1.6666666666666666E-2</v>
      </c>
      <c r="AN15" s="1">
        <v>3</v>
      </c>
      <c r="AO15" s="1">
        <v>0.05</v>
      </c>
    </row>
    <row r="16" spans="1:41" x14ac:dyDescent="0.25">
      <c r="A16" s="1"/>
      <c r="B16" s="1">
        <v>14</v>
      </c>
      <c r="C16" s="1" t="s">
        <v>38</v>
      </c>
      <c r="D16" s="1" t="s">
        <v>39</v>
      </c>
      <c r="E16" s="1">
        <v>4</v>
      </c>
      <c r="F16" s="1" t="s">
        <v>23</v>
      </c>
      <c r="G16" s="1">
        <v>806</v>
      </c>
      <c r="H16" s="1">
        <v>34</v>
      </c>
      <c r="I16" s="1">
        <v>23.705882352941178</v>
      </c>
      <c r="J16" s="1">
        <v>0</v>
      </c>
      <c r="K16" s="1">
        <v>0</v>
      </c>
      <c r="L16" s="1">
        <v>14</v>
      </c>
      <c r="M16" s="1">
        <v>1.7369727047146403E-2</v>
      </c>
      <c r="N16" s="1">
        <v>2.6054590570719605E-3</v>
      </c>
      <c r="O16" s="1">
        <v>3</v>
      </c>
      <c r="P16" s="1">
        <v>3.7220843672456576E-3</v>
      </c>
      <c r="Q16" s="1">
        <v>5.5831265508684863E-4</v>
      </c>
      <c r="R16" s="1">
        <v>459</v>
      </c>
      <c r="S16" s="1">
        <v>0.5694789081885856</v>
      </c>
      <c r="T16" s="1">
        <v>8.5421836228287834E-2</v>
      </c>
      <c r="U16" s="1">
        <v>800</v>
      </c>
      <c r="V16" s="1">
        <v>0.99255583126550873</v>
      </c>
      <c r="W16" s="1">
        <v>0.19851116625310175</v>
      </c>
      <c r="X16" s="1">
        <v>81</v>
      </c>
      <c r="Y16" s="1">
        <v>0.10049627791563276</v>
      </c>
      <c r="Z16" s="1">
        <v>1.5074441687344913E-2</v>
      </c>
      <c r="AA16" s="1">
        <v>44</v>
      </c>
      <c r="AB16" s="1">
        <v>5.4590570719602979E-2</v>
      </c>
      <c r="AC16" s="1">
        <v>1.0918114143920597E-2</v>
      </c>
      <c r="AD16" s="1">
        <v>0.9047766749379651</v>
      </c>
      <c r="AF16" s="1">
        <v>137</v>
      </c>
      <c r="AG16" s="1">
        <v>0.16997518610421836</v>
      </c>
      <c r="AH16" s="1">
        <v>23</v>
      </c>
      <c r="AI16" s="1">
        <v>2.8535980148883373E-2</v>
      </c>
      <c r="AJ16" s="1">
        <v>24</v>
      </c>
      <c r="AK16" s="1">
        <v>2.9776674937965261E-2</v>
      </c>
      <c r="AL16" s="1">
        <v>3</v>
      </c>
      <c r="AM16" s="1">
        <v>3.7220843672456576E-3</v>
      </c>
      <c r="AN16" s="1">
        <v>28</v>
      </c>
      <c r="AO16" s="1">
        <v>3.4739454094292806E-2</v>
      </c>
    </row>
    <row r="17" spans="1:41" x14ac:dyDescent="0.25">
      <c r="A17" s="1"/>
      <c r="B17" s="1">
        <v>15</v>
      </c>
      <c r="C17" s="1" t="s">
        <v>38</v>
      </c>
      <c r="D17" s="1" t="s">
        <v>41</v>
      </c>
      <c r="E17" s="1">
        <v>5</v>
      </c>
      <c r="F17" s="1" t="s">
        <v>23</v>
      </c>
      <c r="G17" s="1">
        <v>207</v>
      </c>
      <c r="H17" s="1">
        <v>15</v>
      </c>
      <c r="I17" s="1">
        <v>13.8</v>
      </c>
      <c r="J17" s="1">
        <v>0</v>
      </c>
      <c r="K17" s="1">
        <v>0</v>
      </c>
      <c r="L17" s="1">
        <v>3</v>
      </c>
      <c r="M17" s="1">
        <v>1.4492753623188406E-2</v>
      </c>
      <c r="N17" s="1">
        <v>2.1739130434782609E-3</v>
      </c>
      <c r="O17" s="1">
        <v>0</v>
      </c>
      <c r="P17" s="1">
        <v>0</v>
      </c>
      <c r="Q17" s="1">
        <v>0</v>
      </c>
      <c r="R17" s="1">
        <v>90</v>
      </c>
      <c r="S17" s="1">
        <v>0.43478260869565216</v>
      </c>
      <c r="T17" s="1">
        <v>6.5217391304347824E-2</v>
      </c>
      <c r="U17" s="1">
        <v>207</v>
      </c>
      <c r="V17" s="1">
        <v>1</v>
      </c>
      <c r="W17" s="1">
        <v>0.2</v>
      </c>
      <c r="X17" s="1">
        <v>33</v>
      </c>
      <c r="Y17" s="1">
        <v>0.15942028985507245</v>
      </c>
      <c r="Z17" s="1">
        <v>2.3913043478260867E-2</v>
      </c>
      <c r="AA17" s="1">
        <v>1</v>
      </c>
      <c r="AB17" s="1">
        <v>4.830917874396135E-3</v>
      </c>
      <c r="AC17" s="1">
        <v>9.6618357487922703E-4</v>
      </c>
      <c r="AD17" s="1">
        <v>0.88816425120772946</v>
      </c>
      <c r="AF17" s="1">
        <v>90</v>
      </c>
      <c r="AG17" s="1">
        <v>0.43478260869565216</v>
      </c>
      <c r="AH17" s="1">
        <v>0</v>
      </c>
      <c r="AI17" s="1">
        <v>0</v>
      </c>
      <c r="AJ17" s="1">
        <v>2</v>
      </c>
      <c r="AK17" s="1">
        <v>9.6618357487922701E-3</v>
      </c>
      <c r="AL17" s="1">
        <v>2</v>
      </c>
      <c r="AM17" s="1">
        <v>9.6618357487922701E-3</v>
      </c>
      <c r="AN17" s="1">
        <v>5</v>
      </c>
      <c r="AO17" s="1">
        <v>2.4154589371980676E-2</v>
      </c>
    </row>
    <row r="18" spans="1:41" x14ac:dyDescent="0.25">
      <c r="A18" s="1"/>
      <c r="B18" s="1">
        <v>16</v>
      </c>
      <c r="C18" s="1" t="s">
        <v>38</v>
      </c>
      <c r="D18" s="1" t="s">
        <v>43</v>
      </c>
      <c r="E18" s="1">
        <v>5</v>
      </c>
      <c r="F18" s="1" t="s">
        <v>23</v>
      </c>
      <c r="G18" s="1">
        <v>143</v>
      </c>
      <c r="H18" s="1">
        <v>10</v>
      </c>
      <c r="I18" s="1">
        <v>14.3</v>
      </c>
      <c r="J18" s="1">
        <v>0</v>
      </c>
      <c r="K18" s="1">
        <v>0</v>
      </c>
      <c r="L18" s="1">
        <v>11</v>
      </c>
      <c r="M18" s="1">
        <v>7.6923076923076927E-2</v>
      </c>
      <c r="N18" s="1">
        <v>1.1538461538461539E-2</v>
      </c>
      <c r="O18" s="1">
        <v>3</v>
      </c>
      <c r="P18" s="1">
        <v>2.097902097902098E-2</v>
      </c>
      <c r="Q18" s="1">
        <v>3.1468531468531471E-3</v>
      </c>
      <c r="R18" s="1">
        <v>16</v>
      </c>
      <c r="S18" s="1">
        <v>0.11188811188811189</v>
      </c>
      <c r="T18" s="1">
        <v>1.6783216783216783E-2</v>
      </c>
      <c r="U18" s="1">
        <v>141</v>
      </c>
      <c r="V18" s="1">
        <v>0.98601398601398604</v>
      </c>
      <c r="W18" s="1">
        <v>0.19720279720279721</v>
      </c>
      <c r="X18" s="1">
        <v>30</v>
      </c>
      <c r="Y18" s="1">
        <v>0.20979020979020979</v>
      </c>
      <c r="Z18" s="1">
        <v>3.1468531468531465E-2</v>
      </c>
      <c r="AA18" s="1">
        <v>77</v>
      </c>
      <c r="AB18" s="1">
        <v>0.53846153846153844</v>
      </c>
      <c r="AC18" s="1">
        <v>0.1076923076923077</v>
      </c>
      <c r="AD18" s="1">
        <v>0.7101398601398603</v>
      </c>
      <c r="AF18" s="1">
        <v>59</v>
      </c>
      <c r="AG18" s="1">
        <v>0.41258741258741261</v>
      </c>
      <c r="AH18" s="1">
        <v>0</v>
      </c>
      <c r="AI18" s="1">
        <v>0</v>
      </c>
      <c r="AJ18" s="1">
        <v>5</v>
      </c>
      <c r="AK18" s="1">
        <v>3.4965034965034968E-2</v>
      </c>
      <c r="AL18" s="1">
        <v>0</v>
      </c>
      <c r="AM18" s="1">
        <v>0</v>
      </c>
      <c r="AN18" s="1">
        <v>6</v>
      </c>
      <c r="AO18" s="1">
        <v>4.195804195804196E-2</v>
      </c>
    </row>
    <row r="19" spans="1:41" x14ac:dyDescent="0.25">
      <c r="A19" s="1"/>
      <c r="B19" s="1">
        <v>17</v>
      </c>
      <c r="C19" s="1" t="s">
        <v>38</v>
      </c>
      <c r="D19" s="1" t="s">
        <v>45</v>
      </c>
      <c r="E19" s="1">
        <v>5</v>
      </c>
      <c r="F19" s="1" t="s">
        <v>23</v>
      </c>
      <c r="G19" s="1">
        <v>77</v>
      </c>
      <c r="H19" s="1">
        <v>9</v>
      </c>
      <c r="I19" s="1">
        <v>8.5555555555555554</v>
      </c>
      <c r="J19" s="1">
        <v>0</v>
      </c>
      <c r="K19" s="1">
        <v>0</v>
      </c>
      <c r="L19" s="1">
        <v>2</v>
      </c>
      <c r="M19" s="1">
        <v>2.5974025974025976E-2</v>
      </c>
      <c r="N19" s="1">
        <v>3.8961038961038961E-3</v>
      </c>
      <c r="O19" s="1">
        <v>3</v>
      </c>
      <c r="P19" s="1">
        <v>3.896103896103896E-2</v>
      </c>
      <c r="Q19" s="1">
        <v>5.8441558441558435E-3</v>
      </c>
      <c r="R19" s="1">
        <v>15</v>
      </c>
      <c r="S19" s="1">
        <v>0.19480519480519481</v>
      </c>
      <c r="T19" s="1">
        <v>2.922077922077922E-2</v>
      </c>
      <c r="U19" s="1">
        <v>75</v>
      </c>
      <c r="V19" s="1">
        <v>0.97402597402597402</v>
      </c>
      <c r="W19" s="1">
        <v>0.19480519480519481</v>
      </c>
      <c r="X19" s="1">
        <v>8</v>
      </c>
      <c r="Y19" s="1">
        <v>0.1038961038961039</v>
      </c>
      <c r="Z19" s="1">
        <v>1.5584415584415584E-2</v>
      </c>
      <c r="AA19" s="1">
        <v>1</v>
      </c>
      <c r="AB19" s="1">
        <v>1.2987012987012988E-2</v>
      </c>
      <c r="AC19" s="1">
        <v>2.5974025974025978E-3</v>
      </c>
      <c r="AD19" s="1">
        <v>0.84610389610389625</v>
      </c>
      <c r="AF19" s="1">
        <v>33</v>
      </c>
      <c r="AG19" s="1">
        <v>0.42857142857142855</v>
      </c>
      <c r="AH19" s="1">
        <v>2</v>
      </c>
      <c r="AI19" s="1">
        <v>2.5974025974025976E-2</v>
      </c>
      <c r="AJ19" s="1">
        <v>0</v>
      </c>
      <c r="AK19" s="1">
        <v>0</v>
      </c>
      <c r="AL19" s="1">
        <v>1</v>
      </c>
      <c r="AM19" s="1">
        <v>1.2987012987012988E-2</v>
      </c>
      <c r="AN19" s="1">
        <v>2</v>
      </c>
      <c r="AO19" s="1">
        <v>2.5974025974025976E-2</v>
      </c>
    </row>
    <row r="20" spans="1:41" x14ac:dyDescent="0.25">
      <c r="A20" s="1"/>
      <c r="B20" s="1">
        <v>18</v>
      </c>
      <c r="C20" s="1" t="s">
        <v>38</v>
      </c>
      <c r="D20" s="1" t="s">
        <v>46</v>
      </c>
      <c r="E20" s="1">
        <v>5</v>
      </c>
      <c r="F20" s="1" t="s">
        <v>23</v>
      </c>
      <c r="G20" s="1">
        <v>146</v>
      </c>
      <c r="H20" s="1">
        <v>15</v>
      </c>
      <c r="I20" s="1">
        <v>9.7333333333333325</v>
      </c>
      <c r="J20" s="1">
        <v>0</v>
      </c>
      <c r="K20" s="1">
        <v>0</v>
      </c>
      <c r="L20" s="1">
        <v>3</v>
      </c>
      <c r="M20" s="1">
        <v>2.0547945205479451E-2</v>
      </c>
      <c r="N20" s="1">
        <v>3.0821917808219177E-3</v>
      </c>
      <c r="O20" s="1">
        <v>0</v>
      </c>
      <c r="P20" s="1">
        <v>0</v>
      </c>
      <c r="Q20" s="1">
        <v>0</v>
      </c>
      <c r="R20" s="1">
        <v>29</v>
      </c>
      <c r="S20" s="1">
        <v>0.19863013698630136</v>
      </c>
      <c r="T20" s="1">
        <v>2.9794520547945201E-2</v>
      </c>
      <c r="U20" s="1">
        <v>146</v>
      </c>
      <c r="V20" s="1">
        <v>1</v>
      </c>
      <c r="W20" s="1">
        <v>0.2</v>
      </c>
      <c r="X20" s="1">
        <v>37</v>
      </c>
      <c r="Y20" s="1">
        <v>0.25342465753424659</v>
      </c>
      <c r="Z20" s="1">
        <v>3.801369863013699E-2</v>
      </c>
      <c r="AA20" s="1">
        <v>32</v>
      </c>
      <c r="AB20" s="1">
        <v>0.21917808219178081</v>
      </c>
      <c r="AC20" s="1">
        <v>4.3835616438356165E-2</v>
      </c>
      <c r="AD20" s="1">
        <v>0.79486301369862999</v>
      </c>
      <c r="AF20" s="1">
        <v>49</v>
      </c>
      <c r="AG20" s="1">
        <v>0.33561643835616439</v>
      </c>
      <c r="AH20" s="1">
        <v>0</v>
      </c>
      <c r="AI20" s="1">
        <v>0</v>
      </c>
      <c r="AJ20" s="1">
        <v>6</v>
      </c>
      <c r="AK20" s="1">
        <v>4.1095890410958902E-2</v>
      </c>
      <c r="AL20" s="1">
        <v>1</v>
      </c>
      <c r="AM20" s="1">
        <v>6.8493150684931503E-3</v>
      </c>
      <c r="AN20" s="1">
        <v>9</v>
      </c>
      <c r="AO20" s="1">
        <v>6.1643835616438353E-2</v>
      </c>
    </row>
    <row r="21" spans="1:41" x14ac:dyDescent="0.25">
      <c r="A21" s="3" t="s">
        <v>35</v>
      </c>
      <c r="B21" s="3">
        <v>19</v>
      </c>
      <c r="C21" s="3" t="s">
        <v>38</v>
      </c>
      <c r="D21" s="3" t="s">
        <v>47</v>
      </c>
      <c r="E21" s="3">
        <v>5</v>
      </c>
      <c r="F21" s="3" t="s">
        <v>35</v>
      </c>
      <c r="G21" s="3">
        <v>52</v>
      </c>
      <c r="H21" s="3">
        <v>9</v>
      </c>
      <c r="I21" s="3">
        <v>5.7777777777777777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24</v>
      </c>
      <c r="S21" s="3">
        <v>0.46153846153846156</v>
      </c>
      <c r="T21" s="3">
        <v>6.9230769230769235E-2</v>
      </c>
      <c r="U21" s="3">
        <v>52</v>
      </c>
      <c r="V21" s="3">
        <v>1</v>
      </c>
      <c r="W21" s="3">
        <v>0.2</v>
      </c>
      <c r="X21" s="3">
        <v>6</v>
      </c>
      <c r="Y21" s="3">
        <v>0.11538461538461539</v>
      </c>
      <c r="Z21" s="3">
        <v>1.7307692307692309E-2</v>
      </c>
      <c r="AA21" s="3">
        <v>14</v>
      </c>
      <c r="AB21" s="3">
        <v>0.26923076923076922</v>
      </c>
      <c r="AC21" s="3">
        <v>5.3846153846153849E-2</v>
      </c>
      <c r="AD21" s="3">
        <v>0.84807692307692306</v>
      </c>
      <c r="AF21" s="1">
        <v>17</v>
      </c>
      <c r="AG21" s="1">
        <v>0.32692307692307693</v>
      </c>
      <c r="AH21" s="1">
        <v>0</v>
      </c>
      <c r="AI21" s="1">
        <v>0</v>
      </c>
      <c r="AJ21" s="1">
        <v>1</v>
      </c>
      <c r="AK21" s="1">
        <v>1.9230769230769232E-2</v>
      </c>
      <c r="AL21" s="1">
        <v>0</v>
      </c>
      <c r="AM21" s="1">
        <v>0</v>
      </c>
      <c r="AN21" s="1">
        <v>2</v>
      </c>
      <c r="AO21" s="1">
        <v>3.8461538461538464E-2</v>
      </c>
    </row>
    <row r="22" spans="1:41" x14ac:dyDescent="0.25">
      <c r="A22" s="1"/>
      <c r="B22" s="1">
        <v>20</v>
      </c>
      <c r="C22" s="1" t="s">
        <v>38</v>
      </c>
      <c r="D22" s="1" t="s">
        <v>48</v>
      </c>
      <c r="E22" s="1">
        <v>5</v>
      </c>
      <c r="F22" s="1" t="s">
        <v>23</v>
      </c>
      <c r="G22" s="1">
        <v>230</v>
      </c>
      <c r="H22" s="1">
        <v>23</v>
      </c>
      <c r="I22" s="1">
        <v>10</v>
      </c>
      <c r="J22" s="1">
        <v>0</v>
      </c>
      <c r="K22" s="1">
        <v>0</v>
      </c>
      <c r="L22" s="1">
        <v>7</v>
      </c>
      <c r="M22" s="1">
        <v>3.0434782608695653E-2</v>
      </c>
      <c r="N22" s="1">
        <v>4.5652173913043482E-3</v>
      </c>
      <c r="O22" s="1">
        <v>4</v>
      </c>
      <c r="P22" s="1">
        <v>1.7391304347826087E-2</v>
      </c>
      <c r="Q22" s="1">
        <v>2.6086956521739128E-3</v>
      </c>
      <c r="R22" s="1">
        <v>40</v>
      </c>
      <c r="S22" s="1">
        <v>0.17391304347826086</v>
      </c>
      <c r="T22" s="1">
        <v>2.6086956521739129E-2</v>
      </c>
      <c r="U22" s="1">
        <v>230</v>
      </c>
      <c r="V22" s="1">
        <v>1</v>
      </c>
      <c r="W22" s="1">
        <v>0.2</v>
      </c>
      <c r="X22" s="1">
        <v>76</v>
      </c>
      <c r="Y22" s="1">
        <v>0.33043478260869563</v>
      </c>
      <c r="Z22" s="1">
        <v>4.9565217391304345E-2</v>
      </c>
      <c r="AA22" s="1">
        <v>100</v>
      </c>
      <c r="AB22" s="1">
        <v>0.43478260869565216</v>
      </c>
      <c r="AC22" s="1">
        <v>8.6956521739130432E-2</v>
      </c>
      <c r="AD22" s="1">
        <v>0.73239130434782607</v>
      </c>
      <c r="AF22" s="1">
        <v>134</v>
      </c>
      <c r="AG22" s="1">
        <v>0.58260869565217388</v>
      </c>
      <c r="AH22" s="1">
        <v>0</v>
      </c>
      <c r="AI22" s="1">
        <v>0</v>
      </c>
      <c r="AJ22" s="1">
        <v>8</v>
      </c>
      <c r="AK22" s="1">
        <v>3.4782608695652174E-2</v>
      </c>
      <c r="AL22" s="1">
        <v>0</v>
      </c>
      <c r="AM22" s="1">
        <v>0</v>
      </c>
      <c r="AN22" s="1">
        <v>2</v>
      </c>
      <c r="AO22" s="1">
        <v>8.6956521739130436E-3</v>
      </c>
    </row>
    <row r="23" spans="1:41" x14ac:dyDescent="0.25">
      <c r="A23" s="1"/>
      <c r="B23" s="1">
        <v>21</v>
      </c>
      <c r="C23" s="1" t="s">
        <v>38</v>
      </c>
      <c r="D23" s="1" t="s">
        <v>50</v>
      </c>
      <c r="E23" s="1">
        <v>5</v>
      </c>
      <c r="F23" s="1" t="s">
        <v>23</v>
      </c>
      <c r="G23" s="1">
        <v>173</v>
      </c>
      <c r="H23" s="1">
        <v>11</v>
      </c>
      <c r="I23" s="1">
        <v>15.727272727272727</v>
      </c>
      <c r="J23" s="1">
        <v>0</v>
      </c>
      <c r="K23" s="1">
        <v>0</v>
      </c>
      <c r="L23" s="1">
        <v>7</v>
      </c>
      <c r="M23" s="1">
        <v>4.046242774566474E-2</v>
      </c>
      <c r="N23" s="1">
        <v>6.0693641618497106E-3</v>
      </c>
      <c r="O23" s="1">
        <v>2</v>
      </c>
      <c r="P23" s="1">
        <v>1.1560693641618497E-2</v>
      </c>
      <c r="Q23" s="1">
        <v>1.7341040462427744E-3</v>
      </c>
      <c r="R23" s="1">
        <v>46</v>
      </c>
      <c r="S23" s="1">
        <v>0.26589595375722541</v>
      </c>
      <c r="T23" s="1">
        <v>3.9884393063583809E-2</v>
      </c>
      <c r="U23" s="1">
        <v>173</v>
      </c>
      <c r="V23" s="1">
        <v>1</v>
      </c>
      <c r="W23" s="1">
        <v>0.2</v>
      </c>
      <c r="X23" s="1">
        <v>22</v>
      </c>
      <c r="Y23" s="1">
        <v>0.12716763005780346</v>
      </c>
      <c r="Z23" s="1">
        <v>1.9075144508670518E-2</v>
      </c>
      <c r="AA23" s="1">
        <v>86</v>
      </c>
      <c r="AB23" s="1">
        <v>0.49710982658959535</v>
      </c>
      <c r="AC23" s="1">
        <v>9.9421965317919081E-2</v>
      </c>
      <c r="AD23" s="1">
        <v>0.76358381502890182</v>
      </c>
      <c r="AF23" s="1">
        <v>71</v>
      </c>
      <c r="AG23" s="1">
        <v>0.41040462427745666</v>
      </c>
      <c r="AH23" s="1">
        <v>0</v>
      </c>
      <c r="AI23" s="1">
        <v>0</v>
      </c>
      <c r="AJ23" s="1">
        <v>3</v>
      </c>
      <c r="AK23" s="1">
        <v>1.7341040462427744E-2</v>
      </c>
      <c r="AL23" s="1">
        <v>2</v>
      </c>
      <c r="AM23" s="1">
        <v>1.1560693641618497E-2</v>
      </c>
      <c r="AN23" s="1">
        <v>6</v>
      </c>
      <c r="AO23" s="1">
        <v>3.4682080924855488E-2</v>
      </c>
    </row>
    <row r="24" spans="1:41" x14ac:dyDescent="0.25">
      <c r="A24" s="1"/>
      <c r="B24" s="1">
        <v>22</v>
      </c>
      <c r="C24" s="1" t="s">
        <v>38</v>
      </c>
      <c r="D24" s="1" t="s">
        <v>51</v>
      </c>
      <c r="E24" s="1">
        <v>5</v>
      </c>
      <c r="F24" s="1" t="s">
        <v>23</v>
      </c>
      <c r="G24" s="1">
        <v>109</v>
      </c>
      <c r="H24" s="1">
        <v>11</v>
      </c>
      <c r="I24" s="1">
        <v>9.9090909090909083</v>
      </c>
      <c r="J24" s="1">
        <v>0</v>
      </c>
      <c r="K24" s="1">
        <v>0</v>
      </c>
      <c r="L24" s="1">
        <v>4</v>
      </c>
      <c r="M24" s="1">
        <v>3.669724770642202E-2</v>
      </c>
      <c r="N24" s="1">
        <v>5.5045871559633031E-3</v>
      </c>
      <c r="O24" s="1">
        <v>1</v>
      </c>
      <c r="P24" s="1">
        <v>9.1743119266055051E-3</v>
      </c>
      <c r="Q24" s="1">
        <v>1.3761467889908258E-3</v>
      </c>
      <c r="R24" s="1">
        <v>28</v>
      </c>
      <c r="S24" s="1">
        <v>0.25688073394495414</v>
      </c>
      <c r="T24" s="1">
        <v>3.8532110091743121E-2</v>
      </c>
      <c r="U24" s="1">
        <v>109</v>
      </c>
      <c r="V24" s="1">
        <v>1</v>
      </c>
      <c r="W24" s="1">
        <v>0.2</v>
      </c>
      <c r="X24" s="1">
        <v>18</v>
      </c>
      <c r="Y24" s="1">
        <v>0.16513761467889909</v>
      </c>
      <c r="Z24" s="1">
        <v>2.4770642201834864E-2</v>
      </c>
      <c r="AA24" s="1">
        <v>33</v>
      </c>
      <c r="AB24" s="1">
        <v>0.30275229357798167</v>
      </c>
      <c r="AC24" s="1">
        <v>6.0550458715596334E-2</v>
      </c>
      <c r="AD24" s="1">
        <v>0.79633027522935795</v>
      </c>
      <c r="AF24" s="1">
        <v>52</v>
      </c>
      <c r="AG24" s="1">
        <v>0.47706422018348627</v>
      </c>
      <c r="AH24" s="1">
        <v>0</v>
      </c>
      <c r="AI24" s="1">
        <v>0</v>
      </c>
      <c r="AJ24" s="1">
        <v>13</v>
      </c>
      <c r="AK24" s="1">
        <v>0.11926605504587157</v>
      </c>
      <c r="AL24" s="1">
        <v>0</v>
      </c>
      <c r="AM24" s="1">
        <v>0</v>
      </c>
      <c r="AN24" s="1">
        <v>4</v>
      </c>
      <c r="AO24" s="1">
        <v>3.669724770642202E-2</v>
      </c>
    </row>
    <row r="25" spans="1:41" x14ac:dyDescent="0.25">
      <c r="A25" s="1"/>
      <c r="B25" s="1">
        <v>23</v>
      </c>
      <c r="C25" s="1" t="s">
        <v>38</v>
      </c>
      <c r="D25" s="1" t="s">
        <v>52</v>
      </c>
      <c r="E25" s="1">
        <v>5</v>
      </c>
      <c r="F25" s="1" t="s">
        <v>23</v>
      </c>
      <c r="G25" s="1">
        <v>162</v>
      </c>
      <c r="H25" s="1">
        <v>11</v>
      </c>
      <c r="I25" s="1">
        <v>14.727272727272727</v>
      </c>
      <c r="J25" s="1">
        <v>0</v>
      </c>
      <c r="K25" s="1">
        <v>0</v>
      </c>
      <c r="L25" s="1">
        <v>1</v>
      </c>
      <c r="M25" s="1">
        <v>6.1728395061728392E-3</v>
      </c>
      <c r="N25" s="1">
        <v>9.2592592592592585E-4</v>
      </c>
      <c r="O25" s="1">
        <v>0</v>
      </c>
      <c r="P25" s="1">
        <v>0</v>
      </c>
      <c r="Q25" s="1">
        <v>0</v>
      </c>
      <c r="R25" s="1">
        <v>38</v>
      </c>
      <c r="S25" s="1">
        <v>0.23456790123456789</v>
      </c>
      <c r="T25" s="1">
        <v>3.518518518518518E-2</v>
      </c>
      <c r="U25" s="1">
        <v>162</v>
      </c>
      <c r="V25" s="1">
        <v>1</v>
      </c>
      <c r="W25" s="1">
        <v>0.2</v>
      </c>
      <c r="X25" s="1">
        <v>46</v>
      </c>
      <c r="Y25" s="1">
        <v>0.2839506172839506</v>
      </c>
      <c r="Z25" s="1">
        <v>4.2592592592592592E-2</v>
      </c>
      <c r="AA25" s="1">
        <v>44</v>
      </c>
      <c r="AB25" s="1">
        <v>0.27160493827160492</v>
      </c>
      <c r="AC25" s="1">
        <v>5.4320987654320987E-2</v>
      </c>
      <c r="AD25" s="1">
        <v>0.78734567901234576</v>
      </c>
      <c r="AF25" s="1">
        <v>100</v>
      </c>
      <c r="AG25" s="1">
        <v>0.61728395061728392</v>
      </c>
      <c r="AH25" s="1">
        <v>7</v>
      </c>
      <c r="AI25" s="1">
        <v>4.3209876543209874E-2</v>
      </c>
      <c r="AJ25" s="1">
        <v>2</v>
      </c>
      <c r="AK25" s="1">
        <v>1.2345679012345678E-2</v>
      </c>
      <c r="AL25" s="1">
        <v>0</v>
      </c>
      <c r="AM25" s="1">
        <v>0</v>
      </c>
      <c r="AN25" s="1">
        <v>6</v>
      </c>
      <c r="AO25" s="1">
        <v>3.7037037037037035E-2</v>
      </c>
    </row>
    <row r="26" spans="1:41" x14ac:dyDescent="0.25">
      <c r="A26" s="1"/>
      <c r="B26" s="1">
        <v>24</v>
      </c>
      <c r="C26" s="1" t="s">
        <v>38</v>
      </c>
      <c r="D26" s="1" t="s">
        <v>53</v>
      </c>
      <c r="E26" s="1">
        <v>5</v>
      </c>
      <c r="F26" s="1" t="s">
        <v>23</v>
      </c>
      <c r="G26" s="1">
        <v>275</v>
      </c>
      <c r="H26" s="1">
        <v>19</v>
      </c>
      <c r="I26" s="1">
        <v>14.473684210526315</v>
      </c>
      <c r="J26" s="1">
        <v>0</v>
      </c>
      <c r="K26" s="1">
        <v>0</v>
      </c>
      <c r="L26" s="1">
        <v>11</v>
      </c>
      <c r="M26" s="1">
        <v>0.04</v>
      </c>
      <c r="N26" s="1">
        <v>6.0000000000000001E-3</v>
      </c>
      <c r="O26" s="1">
        <v>1</v>
      </c>
      <c r="P26" s="1">
        <v>3.6363636363636364E-3</v>
      </c>
      <c r="Q26" s="1">
        <v>5.4545454545454548E-4</v>
      </c>
      <c r="R26" s="1">
        <v>65</v>
      </c>
      <c r="S26" s="1">
        <v>0.23636363636363636</v>
      </c>
      <c r="T26" s="1">
        <v>3.5454545454545454E-2</v>
      </c>
      <c r="U26" s="1">
        <v>275</v>
      </c>
      <c r="V26" s="1">
        <v>1</v>
      </c>
      <c r="W26" s="1">
        <v>0.2</v>
      </c>
      <c r="X26" s="1">
        <v>43</v>
      </c>
      <c r="Y26" s="1">
        <v>0.15636363636363637</v>
      </c>
      <c r="Z26" s="1">
        <v>2.3454545454545454E-2</v>
      </c>
      <c r="AA26" s="1">
        <v>4</v>
      </c>
      <c r="AB26" s="1">
        <v>1.4545454545454545E-2</v>
      </c>
      <c r="AC26" s="1">
        <v>2.9090909090909093E-3</v>
      </c>
      <c r="AD26" s="1">
        <v>0.85254545454545461</v>
      </c>
      <c r="AF26" s="1">
        <v>107</v>
      </c>
      <c r="AG26" s="1">
        <v>0.3890909090909091</v>
      </c>
      <c r="AH26" s="1">
        <v>21</v>
      </c>
      <c r="AI26" s="1">
        <v>7.636363636363637E-2</v>
      </c>
      <c r="AJ26" s="1">
        <v>4</v>
      </c>
      <c r="AK26" s="1">
        <v>1.4545454545454545E-2</v>
      </c>
      <c r="AL26" s="1">
        <v>2</v>
      </c>
      <c r="AM26" s="1">
        <v>7.2727272727272727E-3</v>
      </c>
      <c r="AN26" s="1">
        <v>3</v>
      </c>
      <c r="AO26" s="1">
        <v>1.090909090909091E-2</v>
      </c>
    </row>
    <row r="27" spans="1:41" x14ac:dyDescent="0.25">
      <c r="A27" s="1"/>
      <c r="B27" s="1">
        <v>25</v>
      </c>
      <c r="C27" s="1" t="s">
        <v>38</v>
      </c>
      <c r="D27" s="1" t="s">
        <v>54</v>
      </c>
      <c r="E27" s="1">
        <v>5</v>
      </c>
      <c r="F27" s="1" t="s">
        <v>23</v>
      </c>
      <c r="G27" s="1">
        <v>122</v>
      </c>
      <c r="H27" s="1">
        <v>9</v>
      </c>
      <c r="I27" s="1">
        <v>13.555555555555555</v>
      </c>
      <c r="J27" s="1">
        <v>0</v>
      </c>
      <c r="K27" s="1">
        <v>0</v>
      </c>
      <c r="L27" s="1">
        <v>4</v>
      </c>
      <c r="M27" s="1">
        <v>3.2786885245901641E-2</v>
      </c>
      <c r="N27" s="1">
        <v>4.9180327868852463E-3</v>
      </c>
      <c r="O27" s="1">
        <v>0</v>
      </c>
      <c r="P27" s="1">
        <v>0</v>
      </c>
      <c r="Q27" s="1">
        <v>0</v>
      </c>
      <c r="R27" s="1">
        <v>20</v>
      </c>
      <c r="S27" s="1">
        <v>0.16393442622950818</v>
      </c>
      <c r="T27" s="1">
        <v>2.4590163934426226E-2</v>
      </c>
      <c r="U27" s="1">
        <v>114</v>
      </c>
      <c r="V27" s="1">
        <v>0.93442622950819676</v>
      </c>
      <c r="W27" s="1">
        <v>0.18688524590163935</v>
      </c>
      <c r="X27" s="1">
        <v>16</v>
      </c>
      <c r="Y27" s="1">
        <v>0.13114754098360656</v>
      </c>
      <c r="Z27" s="1">
        <v>1.9672131147540985E-2</v>
      </c>
      <c r="AA27" s="1">
        <v>66</v>
      </c>
      <c r="AB27" s="1">
        <v>0.54098360655737709</v>
      </c>
      <c r="AC27" s="1">
        <v>0.10819672131147542</v>
      </c>
      <c r="AD27" s="1">
        <v>0.72868852459016398</v>
      </c>
      <c r="AF27" s="1">
        <v>72</v>
      </c>
      <c r="AG27" s="1">
        <v>0.5901639344262295</v>
      </c>
      <c r="AH27" s="1">
        <v>0</v>
      </c>
      <c r="AI27" s="1">
        <v>0</v>
      </c>
      <c r="AJ27" s="1">
        <v>19</v>
      </c>
      <c r="AK27" s="1">
        <v>0.15573770491803279</v>
      </c>
      <c r="AL27" s="1">
        <v>0</v>
      </c>
      <c r="AM27" s="1">
        <v>0</v>
      </c>
      <c r="AN27" s="1">
        <v>0</v>
      </c>
      <c r="AO27" s="1">
        <v>0</v>
      </c>
    </row>
    <row r="28" spans="1:41" x14ac:dyDescent="0.25">
      <c r="A28" s="1"/>
      <c r="B28" s="1">
        <v>26</v>
      </c>
      <c r="C28" s="1" t="s">
        <v>38</v>
      </c>
      <c r="D28" s="1" t="s">
        <v>55</v>
      </c>
      <c r="E28" s="1">
        <v>5</v>
      </c>
      <c r="F28" s="1" t="s">
        <v>23</v>
      </c>
      <c r="G28" s="1">
        <v>364</v>
      </c>
      <c r="H28" s="1">
        <v>20</v>
      </c>
      <c r="I28" s="1">
        <v>18.2</v>
      </c>
      <c r="J28" s="1">
        <v>0</v>
      </c>
      <c r="K28" s="1">
        <v>0</v>
      </c>
      <c r="L28" s="1">
        <v>4</v>
      </c>
      <c r="M28" s="1">
        <v>1.098901098901099E-2</v>
      </c>
      <c r="N28" s="1">
        <v>1.6483516483516484E-3</v>
      </c>
      <c r="O28" s="1">
        <v>3</v>
      </c>
      <c r="P28" s="1">
        <v>8.241758241758242E-3</v>
      </c>
      <c r="Q28" s="1">
        <v>1.2362637362637362E-3</v>
      </c>
      <c r="R28" s="1">
        <v>135</v>
      </c>
      <c r="S28" s="1">
        <v>0.37087912087912089</v>
      </c>
      <c r="T28" s="1">
        <v>5.5631868131868135E-2</v>
      </c>
      <c r="U28" s="1">
        <v>361</v>
      </c>
      <c r="V28" s="1">
        <v>0.99175824175824179</v>
      </c>
      <c r="W28" s="1">
        <v>0.19835164835164837</v>
      </c>
      <c r="X28" s="1">
        <v>62</v>
      </c>
      <c r="Y28" s="1">
        <v>0.17032967032967034</v>
      </c>
      <c r="Z28" s="1">
        <v>2.5549450549450549E-2</v>
      </c>
      <c r="AA28" s="1">
        <v>37</v>
      </c>
      <c r="AB28" s="1">
        <v>0.10164835164835165</v>
      </c>
      <c r="AC28" s="1">
        <v>2.032967032967033E-2</v>
      </c>
      <c r="AD28" s="1">
        <v>0.85521978021978029</v>
      </c>
      <c r="AF28" s="1">
        <v>118</v>
      </c>
      <c r="AG28" s="1">
        <v>0.32417582417582419</v>
      </c>
      <c r="AH28" s="1">
        <v>18</v>
      </c>
      <c r="AI28" s="1">
        <v>4.9450549450549448E-2</v>
      </c>
      <c r="AJ28" s="1">
        <v>12</v>
      </c>
      <c r="AK28" s="1">
        <v>3.2967032967032968E-2</v>
      </c>
      <c r="AL28" s="1">
        <v>4</v>
      </c>
      <c r="AM28" s="1">
        <v>1.098901098901099E-2</v>
      </c>
      <c r="AN28" s="1">
        <v>14</v>
      </c>
      <c r="AO28" s="1">
        <v>3.8461538461538464E-2</v>
      </c>
    </row>
    <row r="29" spans="1:41" x14ac:dyDescent="0.25">
      <c r="A29" s="3" t="s">
        <v>35</v>
      </c>
      <c r="B29" s="3">
        <v>27</v>
      </c>
      <c r="C29" s="3" t="s">
        <v>38</v>
      </c>
      <c r="D29" s="3" t="s">
        <v>56</v>
      </c>
      <c r="E29" s="3">
        <v>5</v>
      </c>
      <c r="F29" s="3" t="s">
        <v>35</v>
      </c>
      <c r="G29" s="3">
        <v>19</v>
      </c>
      <c r="H29" s="3">
        <v>9</v>
      </c>
      <c r="I29" s="3">
        <v>2.1111111111111112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6</v>
      </c>
      <c r="S29" s="3">
        <v>0.31578947368421051</v>
      </c>
      <c r="T29" s="3">
        <v>4.7368421052631574E-2</v>
      </c>
      <c r="U29" s="3">
        <v>16</v>
      </c>
      <c r="V29" s="3">
        <v>0.84210526315789469</v>
      </c>
      <c r="W29" s="3">
        <v>0.16842105263157894</v>
      </c>
      <c r="X29" s="3">
        <v>2</v>
      </c>
      <c r="Y29" s="3">
        <v>0.10526315789473684</v>
      </c>
      <c r="Z29" s="3">
        <v>1.5789473684210523E-2</v>
      </c>
      <c r="AA29" s="3">
        <v>4</v>
      </c>
      <c r="AB29" s="3">
        <v>0.21052631578947367</v>
      </c>
      <c r="AC29" s="3">
        <v>4.2105263157894736E-2</v>
      </c>
      <c r="AD29" s="3">
        <v>0.80789473684210522</v>
      </c>
      <c r="AF29" s="1">
        <v>5</v>
      </c>
      <c r="AG29" s="1">
        <v>0.26315789473684209</v>
      </c>
      <c r="AH29" s="1">
        <v>1</v>
      </c>
      <c r="AI29" s="1">
        <v>5.2631578947368418E-2</v>
      </c>
      <c r="AJ29" s="1">
        <v>0</v>
      </c>
      <c r="AK29" s="1">
        <v>0</v>
      </c>
      <c r="AL29" s="1">
        <v>0</v>
      </c>
      <c r="AM29" s="1">
        <v>0</v>
      </c>
      <c r="AN29" s="1">
        <v>2</v>
      </c>
      <c r="AO29" s="1">
        <v>0.10526315789473684</v>
      </c>
    </row>
    <row r="30" spans="1:41" x14ac:dyDescent="0.25">
      <c r="A30" s="1"/>
      <c r="B30" s="1">
        <v>28</v>
      </c>
      <c r="C30" s="1" t="s">
        <v>57</v>
      </c>
      <c r="D30" s="1" t="s">
        <v>58</v>
      </c>
      <c r="E30" s="1">
        <v>4</v>
      </c>
      <c r="F30" s="1" t="s">
        <v>23</v>
      </c>
      <c r="G30" s="1">
        <v>651</v>
      </c>
      <c r="H30" s="1">
        <v>30</v>
      </c>
      <c r="I30" s="1">
        <v>21.7</v>
      </c>
      <c r="J30" s="1">
        <v>0</v>
      </c>
      <c r="K30" s="1">
        <v>0</v>
      </c>
      <c r="L30" s="1">
        <v>24</v>
      </c>
      <c r="M30" s="1">
        <v>3.6866359447004608E-2</v>
      </c>
      <c r="N30" s="1">
        <v>5.5299539170506912E-3</v>
      </c>
      <c r="O30" s="1">
        <v>0</v>
      </c>
      <c r="P30" s="1">
        <v>0</v>
      </c>
      <c r="Q30" s="1">
        <v>0</v>
      </c>
      <c r="R30" s="1">
        <v>561</v>
      </c>
      <c r="S30" s="1">
        <v>0.86175115207373276</v>
      </c>
      <c r="T30" s="1">
        <v>0.12926267281105991</v>
      </c>
      <c r="U30" s="1">
        <v>631</v>
      </c>
      <c r="V30" s="1">
        <v>0.96927803379416277</v>
      </c>
      <c r="W30" s="1">
        <v>0.19385560675883257</v>
      </c>
      <c r="X30" s="1">
        <v>125</v>
      </c>
      <c r="Y30" s="1">
        <v>0.19201228878648233</v>
      </c>
      <c r="Z30" s="1">
        <v>2.8801843317972347E-2</v>
      </c>
      <c r="AA30" s="1">
        <v>4</v>
      </c>
      <c r="AB30" s="1">
        <v>6.1443932411674347E-3</v>
      </c>
      <c r="AC30" s="1">
        <v>1.2288786482334869E-3</v>
      </c>
      <c r="AD30" s="1">
        <v>0.93755760368663599</v>
      </c>
      <c r="AF30" s="1">
        <v>163</v>
      </c>
      <c r="AG30" s="1">
        <v>0.25038402457757297</v>
      </c>
      <c r="AH30" s="1">
        <v>27</v>
      </c>
      <c r="AI30" s="1">
        <v>4.1474654377880185E-2</v>
      </c>
      <c r="AJ30" s="1">
        <v>18</v>
      </c>
      <c r="AK30" s="1">
        <v>2.7649769585253458E-2</v>
      </c>
      <c r="AL30" s="1">
        <v>0</v>
      </c>
      <c r="AM30" s="1">
        <v>0</v>
      </c>
      <c r="AN30" s="1">
        <v>0</v>
      </c>
      <c r="AO30" s="1">
        <v>0</v>
      </c>
    </row>
    <row r="31" spans="1:41" x14ac:dyDescent="0.25">
      <c r="A31" s="1"/>
      <c r="B31" s="1">
        <v>29</v>
      </c>
      <c r="C31" s="1" t="s">
        <v>57</v>
      </c>
      <c r="D31" s="1" t="s">
        <v>41</v>
      </c>
      <c r="E31" s="1">
        <v>4</v>
      </c>
      <c r="F31" s="1" t="s">
        <v>23</v>
      </c>
      <c r="G31" s="1">
        <v>366</v>
      </c>
      <c r="H31" s="1">
        <v>20</v>
      </c>
      <c r="I31" s="1">
        <v>18.3</v>
      </c>
      <c r="J31" s="1">
        <v>0</v>
      </c>
      <c r="K31" s="1">
        <v>0</v>
      </c>
      <c r="L31" s="1">
        <v>25</v>
      </c>
      <c r="M31" s="1">
        <v>6.8306010928961755E-2</v>
      </c>
      <c r="N31" s="1">
        <v>1.0245901639344263E-2</v>
      </c>
      <c r="O31" s="1">
        <v>0</v>
      </c>
      <c r="P31" s="1">
        <v>0</v>
      </c>
      <c r="Q31" s="1">
        <v>0</v>
      </c>
      <c r="R31" s="1">
        <v>91</v>
      </c>
      <c r="S31" s="1">
        <v>0.24863387978142076</v>
      </c>
      <c r="T31" s="1">
        <v>3.7295081967213116E-2</v>
      </c>
      <c r="U31" s="1">
        <v>311</v>
      </c>
      <c r="V31" s="1">
        <v>0.84972677595628421</v>
      </c>
      <c r="W31" s="1">
        <v>0.16994535519125686</v>
      </c>
      <c r="X31" s="1">
        <v>89</v>
      </c>
      <c r="Y31" s="1">
        <v>0.24316939890710382</v>
      </c>
      <c r="Z31" s="1">
        <v>3.6475409836065571E-2</v>
      </c>
      <c r="AA31" s="1">
        <v>46</v>
      </c>
      <c r="AB31" s="1">
        <v>0.12568306010928962</v>
      </c>
      <c r="AC31" s="1">
        <v>2.5136612021857924E-2</v>
      </c>
      <c r="AD31" s="1">
        <v>0.78538251366120226</v>
      </c>
      <c r="AF31" s="1">
        <v>83</v>
      </c>
      <c r="AG31" s="1">
        <v>0.22677595628415301</v>
      </c>
      <c r="AH31" s="1">
        <v>2</v>
      </c>
      <c r="AI31" s="1">
        <v>5.4644808743169399E-3</v>
      </c>
      <c r="AJ31" s="1">
        <v>17</v>
      </c>
      <c r="AK31" s="1">
        <v>4.6448087431693992E-2</v>
      </c>
      <c r="AL31" s="1">
        <v>0</v>
      </c>
      <c r="AM31" s="1">
        <v>0</v>
      </c>
      <c r="AN31" s="1">
        <v>0</v>
      </c>
      <c r="AO31" s="1">
        <v>0</v>
      </c>
    </row>
    <row r="32" spans="1:41" x14ac:dyDescent="0.25">
      <c r="A32" s="1"/>
      <c r="B32" s="1">
        <v>30</v>
      </c>
      <c r="C32" s="1" t="s">
        <v>57</v>
      </c>
      <c r="D32" s="1" t="s">
        <v>59</v>
      </c>
      <c r="E32" s="1">
        <v>4</v>
      </c>
      <c r="F32" s="1" t="s">
        <v>23</v>
      </c>
      <c r="G32" s="1">
        <v>510</v>
      </c>
      <c r="H32" s="1">
        <v>26</v>
      </c>
      <c r="I32" s="1">
        <v>19.615384615384617</v>
      </c>
      <c r="J32" s="1">
        <v>0</v>
      </c>
      <c r="K32" s="1">
        <v>0</v>
      </c>
      <c r="L32" s="1">
        <v>19</v>
      </c>
      <c r="M32" s="1">
        <v>3.7254901960784313E-2</v>
      </c>
      <c r="N32" s="1">
        <v>5.5882352941176465E-3</v>
      </c>
      <c r="O32" s="1">
        <v>0</v>
      </c>
      <c r="P32" s="1">
        <v>0</v>
      </c>
      <c r="Q32" s="1">
        <v>0</v>
      </c>
      <c r="R32" s="1">
        <v>225</v>
      </c>
      <c r="S32" s="1">
        <v>0.44117647058823528</v>
      </c>
      <c r="T32" s="1">
        <v>6.6176470588235295E-2</v>
      </c>
      <c r="U32" s="1">
        <v>494</v>
      </c>
      <c r="V32" s="1">
        <v>0.96862745098039216</v>
      </c>
      <c r="W32" s="1">
        <v>0.19372549019607843</v>
      </c>
      <c r="X32" s="1">
        <v>56</v>
      </c>
      <c r="Y32" s="1">
        <v>0.10980392156862745</v>
      </c>
      <c r="Z32" s="1">
        <v>1.6470588235294115E-2</v>
      </c>
      <c r="AA32" s="1">
        <v>58</v>
      </c>
      <c r="AB32" s="1">
        <v>0.11372549019607843</v>
      </c>
      <c r="AC32" s="1">
        <v>2.2745098039215688E-2</v>
      </c>
      <c r="AD32" s="1">
        <v>0.86509803921568629</v>
      </c>
      <c r="AF32" s="1">
        <v>139</v>
      </c>
      <c r="AG32" s="1">
        <v>0.27254901960784311</v>
      </c>
      <c r="AH32" s="1">
        <v>3</v>
      </c>
      <c r="AI32" s="1">
        <v>5.8823529411764705E-3</v>
      </c>
      <c r="AJ32" s="1">
        <v>12</v>
      </c>
      <c r="AK32" s="1">
        <v>2.3529411764705882E-2</v>
      </c>
      <c r="AL32" s="1">
        <v>0</v>
      </c>
      <c r="AM32" s="1">
        <v>0</v>
      </c>
      <c r="AN32" s="1">
        <v>9</v>
      </c>
      <c r="AO32" s="1">
        <v>1.7647058823529412E-2</v>
      </c>
    </row>
    <row r="33" spans="1:41" x14ac:dyDescent="0.25">
      <c r="A33" s="1"/>
      <c r="B33" s="1">
        <v>31</v>
      </c>
      <c r="C33" s="1" t="s">
        <v>57</v>
      </c>
      <c r="D33" s="1" t="s">
        <v>60</v>
      </c>
      <c r="E33" s="1">
        <v>5</v>
      </c>
      <c r="F33" s="1" t="s">
        <v>23</v>
      </c>
      <c r="G33" s="1">
        <v>122</v>
      </c>
      <c r="H33" s="1">
        <v>10</v>
      </c>
      <c r="I33" s="1">
        <v>12.2</v>
      </c>
      <c r="J33" s="1">
        <v>0</v>
      </c>
      <c r="K33" s="1">
        <v>0</v>
      </c>
      <c r="L33" s="1">
        <v>7</v>
      </c>
      <c r="M33" s="1">
        <v>5.737704918032787E-2</v>
      </c>
      <c r="N33" s="1">
        <v>8.6065573770491809E-3</v>
      </c>
      <c r="O33" s="1">
        <v>0</v>
      </c>
      <c r="P33" s="1">
        <v>0</v>
      </c>
      <c r="Q33" s="1">
        <v>0</v>
      </c>
      <c r="R33" s="1">
        <v>31</v>
      </c>
      <c r="S33" s="1">
        <v>0.25409836065573771</v>
      </c>
      <c r="T33" s="1">
        <v>3.8114754098360654E-2</v>
      </c>
      <c r="U33" s="1">
        <v>118</v>
      </c>
      <c r="V33" s="1">
        <v>0.96721311475409832</v>
      </c>
      <c r="W33" s="1">
        <v>0.19344262295081968</v>
      </c>
      <c r="X33" s="1">
        <v>20</v>
      </c>
      <c r="Y33" s="1">
        <v>0.16393442622950818</v>
      </c>
      <c r="Z33" s="1">
        <v>2.4590163934426226E-2</v>
      </c>
      <c r="AA33" s="1">
        <v>13</v>
      </c>
      <c r="AB33" s="1">
        <v>0.10655737704918032</v>
      </c>
      <c r="AC33" s="1">
        <v>2.1311475409836064E-2</v>
      </c>
      <c r="AD33" s="1">
        <v>0.82704918032786889</v>
      </c>
      <c r="AF33" s="1">
        <v>46</v>
      </c>
      <c r="AG33" s="1">
        <v>0.37704918032786883</v>
      </c>
      <c r="AH33" s="1">
        <v>0</v>
      </c>
      <c r="AI33" s="1">
        <v>0</v>
      </c>
      <c r="AJ33" s="1">
        <v>4</v>
      </c>
      <c r="AK33" s="1">
        <v>3.2786885245901641E-2</v>
      </c>
      <c r="AL33" s="1">
        <v>0</v>
      </c>
      <c r="AM33" s="1">
        <v>0</v>
      </c>
      <c r="AN33" s="1">
        <v>0</v>
      </c>
      <c r="AO33" s="1">
        <v>0</v>
      </c>
    </row>
    <row r="34" spans="1:41" x14ac:dyDescent="0.25">
      <c r="A34" s="1"/>
      <c r="B34" s="1">
        <v>32</v>
      </c>
      <c r="C34" s="1" t="s">
        <v>57</v>
      </c>
      <c r="D34" s="1" t="s">
        <v>61</v>
      </c>
      <c r="E34" s="1">
        <v>5</v>
      </c>
      <c r="F34" s="1" t="s">
        <v>23</v>
      </c>
      <c r="G34" s="1">
        <v>92</v>
      </c>
      <c r="H34" s="1">
        <v>11</v>
      </c>
      <c r="I34" s="1">
        <v>8.3636363636363633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32</v>
      </c>
      <c r="S34" s="1">
        <v>0.34782608695652173</v>
      </c>
      <c r="T34" s="1">
        <v>5.2173913043478258E-2</v>
      </c>
      <c r="U34" s="1">
        <v>92</v>
      </c>
      <c r="V34" s="1">
        <v>1</v>
      </c>
      <c r="W34" s="1">
        <v>0.2</v>
      </c>
      <c r="X34" s="1">
        <v>6</v>
      </c>
      <c r="Y34" s="1">
        <v>6.5217391304347824E-2</v>
      </c>
      <c r="Z34" s="1">
        <v>9.7826086956521729E-3</v>
      </c>
      <c r="AA34" s="1">
        <v>43</v>
      </c>
      <c r="AB34" s="1">
        <v>0.46739130434782611</v>
      </c>
      <c r="AC34" s="1">
        <v>9.3478260869565233E-2</v>
      </c>
      <c r="AD34" s="1">
        <v>0.79891304347826086</v>
      </c>
      <c r="AF34" s="1">
        <v>54</v>
      </c>
      <c r="AG34" s="1">
        <v>0.58695652173913049</v>
      </c>
      <c r="AH34" s="1">
        <v>0</v>
      </c>
      <c r="AI34" s="1">
        <v>0</v>
      </c>
      <c r="AJ34" s="1">
        <v>6</v>
      </c>
      <c r="AK34" s="1">
        <v>6.5217391304347824E-2</v>
      </c>
      <c r="AL34" s="1">
        <v>0</v>
      </c>
      <c r="AM34" s="1">
        <v>0</v>
      </c>
      <c r="AN34" s="1">
        <v>4</v>
      </c>
      <c r="AO34" s="1">
        <v>4.3478260869565216E-2</v>
      </c>
    </row>
    <row r="35" spans="1:41" x14ac:dyDescent="0.25">
      <c r="A35" s="1"/>
      <c r="B35" s="1">
        <v>33</v>
      </c>
      <c r="C35" s="1" t="s">
        <v>57</v>
      </c>
      <c r="D35" s="1" t="s">
        <v>62</v>
      </c>
      <c r="E35" s="1">
        <v>5</v>
      </c>
      <c r="F35" s="1" t="s">
        <v>23</v>
      </c>
      <c r="G35" s="1">
        <v>261</v>
      </c>
      <c r="H35" s="1">
        <v>12</v>
      </c>
      <c r="I35" s="1">
        <v>21.75</v>
      </c>
      <c r="J35" s="1">
        <v>0</v>
      </c>
      <c r="K35" s="1">
        <v>0</v>
      </c>
      <c r="L35" s="1">
        <v>100</v>
      </c>
      <c r="M35" s="1">
        <v>0.38314176245210729</v>
      </c>
      <c r="N35" s="1">
        <v>5.7471264367816091E-2</v>
      </c>
      <c r="O35" s="1">
        <v>2</v>
      </c>
      <c r="P35" s="1">
        <v>7.6628352490421452E-3</v>
      </c>
      <c r="Q35" s="1">
        <v>1.1494252873563218E-3</v>
      </c>
      <c r="R35" s="1">
        <v>14</v>
      </c>
      <c r="S35" s="1">
        <v>5.3639846743295021E-2</v>
      </c>
      <c r="T35" s="1">
        <v>8.0459770114942528E-3</v>
      </c>
      <c r="U35" s="1">
        <v>258</v>
      </c>
      <c r="V35" s="1">
        <v>0.9885057471264368</v>
      </c>
      <c r="W35" s="1">
        <v>0.19770114942528738</v>
      </c>
      <c r="X35" s="1">
        <v>30</v>
      </c>
      <c r="Y35" s="1">
        <v>0.11494252873563218</v>
      </c>
      <c r="Z35" s="1">
        <v>1.7241379310344827E-2</v>
      </c>
      <c r="AA35" s="1">
        <v>13</v>
      </c>
      <c r="AB35" s="1">
        <v>4.9808429118773943E-2</v>
      </c>
      <c r="AC35" s="1">
        <v>9.9616858237547897E-3</v>
      </c>
      <c r="AD35" s="1">
        <v>0.76992337164750957</v>
      </c>
      <c r="AF35" s="1">
        <v>31</v>
      </c>
      <c r="AG35" s="1">
        <v>0.11877394636015326</v>
      </c>
      <c r="AH35" s="1">
        <v>4</v>
      </c>
      <c r="AI35" s="1">
        <v>1.532567049808429E-2</v>
      </c>
      <c r="AJ35" s="1">
        <v>100</v>
      </c>
      <c r="AK35" s="1">
        <v>0.38314176245210729</v>
      </c>
      <c r="AL35" s="1">
        <v>0</v>
      </c>
      <c r="AM35" s="1">
        <v>0</v>
      </c>
      <c r="AN35" s="1">
        <v>0</v>
      </c>
      <c r="AO35" s="1">
        <v>0</v>
      </c>
    </row>
    <row r="36" spans="1:41" x14ac:dyDescent="0.25">
      <c r="A36" s="1"/>
      <c r="B36" s="1">
        <v>34</v>
      </c>
      <c r="C36" s="1" t="s">
        <v>57</v>
      </c>
      <c r="D36" s="1" t="s">
        <v>63</v>
      </c>
      <c r="E36" s="1">
        <v>5</v>
      </c>
      <c r="F36" s="1" t="s">
        <v>23</v>
      </c>
      <c r="G36" s="1">
        <v>259</v>
      </c>
      <c r="H36" s="1">
        <v>18</v>
      </c>
      <c r="I36" s="1">
        <v>14.388888888888889</v>
      </c>
      <c r="J36" s="1">
        <v>0</v>
      </c>
      <c r="K36" s="1">
        <v>0</v>
      </c>
      <c r="L36" s="1">
        <v>6</v>
      </c>
      <c r="M36" s="1">
        <v>2.3166023166023165E-2</v>
      </c>
      <c r="N36" s="1">
        <v>3.4749034749034747E-3</v>
      </c>
      <c r="O36" s="1">
        <v>0</v>
      </c>
      <c r="P36" s="1">
        <v>0</v>
      </c>
      <c r="Q36" s="1">
        <v>0</v>
      </c>
      <c r="R36" s="1">
        <v>76</v>
      </c>
      <c r="S36" s="1">
        <v>0.29343629343629346</v>
      </c>
      <c r="T36" s="1">
        <v>4.4015444015444015E-2</v>
      </c>
      <c r="U36" s="1">
        <v>248</v>
      </c>
      <c r="V36" s="1">
        <v>0.9575289575289575</v>
      </c>
      <c r="W36" s="1">
        <v>0.1915057915057915</v>
      </c>
      <c r="X36" s="1">
        <v>13</v>
      </c>
      <c r="Y36" s="1">
        <v>5.019305019305019E-2</v>
      </c>
      <c r="Z36" s="1">
        <v>7.5289575289575281E-3</v>
      </c>
      <c r="AA36" s="1">
        <v>0</v>
      </c>
      <c r="AB36" s="1">
        <v>0</v>
      </c>
      <c r="AC36" s="1">
        <v>0</v>
      </c>
      <c r="AD36" s="1">
        <v>0.87451737451737455</v>
      </c>
      <c r="AF36" s="1">
        <v>92</v>
      </c>
      <c r="AG36" s="1">
        <v>0.35521235521235522</v>
      </c>
      <c r="AH36" s="1">
        <v>0</v>
      </c>
      <c r="AI36" s="1">
        <v>0</v>
      </c>
      <c r="AJ36" s="1">
        <v>6</v>
      </c>
      <c r="AK36" s="1">
        <v>2.3166023166023165E-2</v>
      </c>
      <c r="AL36" s="1">
        <v>0</v>
      </c>
      <c r="AM36" s="1">
        <v>0</v>
      </c>
      <c r="AN36" s="1">
        <v>11</v>
      </c>
      <c r="AO36" s="1">
        <v>4.2471042471042469E-2</v>
      </c>
    </row>
    <row r="37" spans="1:41" x14ac:dyDescent="0.25">
      <c r="A37" s="1"/>
      <c r="B37" s="1">
        <v>35</v>
      </c>
      <c r="C37" s="1" t="s">
        <v>57</v>
      </c>
      <c r="D37" s="1" t="s">
        <v>64</v>
      </c>
      <c r="E37" s="1">
        <v>5</v>
      </c>
      <c r="F37" s="1" t="s">
        <v>23</v>
      </c>
      <c r="G37" s="1">
        <v>163</v>
      </c>
      <c r="H37" s="1">
        <v>11</v>
      </c>
      <c r="I37" s="1">
        <v>14.818181818181818</v>
      </c>
      <c r="J37" s="1">
        <v>0</v>
      </c>
      <c r="K37" s="1">
        <v>0</v>
      </c>
      <c r="L37" s="1">
        <v>11</v>
      </c>
      <c r="M37" s="1">
        <v>6.7484662576687116E-2</v>
      </c>
      <c r="N37" s="1">
        <v>1.0122699386503066E-2</v>
      </c>
      <c r="O37" s="1">
        <v>0</v>
      </c>
      <c r="P37" s="1">
        <v>0</v>
      </c>
      <c r="Q37" s="1">
        <v>0</v>
      </c>
      <c r="R37" s="1">
        <v>91</v>
      </c>
      <c r="S37" s="1">
        <v>0.55828220858895705</v>
      </c>
      <c r="T37" s="1">
        <v>8.3742331288343561E-2</v>
      </c>
      <c r="U37" s="1">
        <v>163</v>
      </c>
      <c r="V37" s="1">
        <v>1</v>
      </c>
      <c r="W37" s="1">
        <v>0.2</v>
      </c>
      <c r="X37" s="1">
        <v>17</v>
      </c>
      <c r="Y37" s="1">
        <v>0.10429447852760736</v>
      </c>
      <c r="Z37" s="1">
        <v>1.5644171779141104E-2</v>
      </c>
      <c r="AA37" s="1">
        <v>0</v>
      </c>
      <c r="AB37" s="1">
        <v>0</v>
      </c>
      <c r="AC37" s="1">
        <v>0</v>
      </c>
      <c r="AD37" s="1">
        <v>0.90797546012269925</v>
      </c>
      <c r="AF37" s="1">
        <v>41</v>
      </c>
      <c r="AG37" s="1">
        <v>0.25153374233128833</v>
      </c>
      <c r="AH37" s="1">
        <v>0</v>
      </c>
      <c r="AI37" s="1">
        <v>0</v>
      </c>
      <c r="AJ37" s="1">
        <v>6</v>
      </c>
      <c r="AK37" s="1">
        <v>3.6809815950920248E-2</v>
      </c>
      <c r="AL37" s="1">
        <v>0</v>
      </c>
      <c r="AM37" s="1">
        <v>0</v>
      </c>
      <c r="AN37" s="1">
        <v>0</v>
      </c>
      <c r="AO37" s="1">
        <v>0</v>
      </c>
    </row>
    <row r="38" spans="1:41" x14ac:dyDescent="0.25">
      <c r="A38" s="1"/>
      <c r="B38" s="1">
        <v>36</v>
      </c>
      <c r="C38" s="1" t="s">
        <v>57</v>
      </c>
      <c r="D38" s="1" t="s">
        <v>65</v>
      </c>
      <c r="E38" s="1">
        <v>5</v>
      </c>
      <c r="F38" s="1" t="s">
        <v>23</v>
      </c>
      <c r="G38" s="1">
        <v>130</v>
      </c>
      <c r="H38" s="1">
        <v>11</v>
      </c>
      <c r="I38" s="1">
        <v>11.818181818181818</v>
      </c>
      <c r="J38" s="1">
        <v>0</v>
      </c>
      <c r="K38" s="1">
        <v>0</v>
      </c>
      <c r="L38" s="1">
        <v>7</v>
      </c>
      <c r="M38" s="1">
        <v>5.3846153846153849E-2</v>
      </c>
      <c r="N38" s="1">
        <v>8.076923076923077E-3</v>
      </c>
      <c r="O38" s="1">
        <v>1</v>
      </c>
      <c r="P38" s="1">
        <v>7.6923076923076927E-3</v>
      </c>
      <c r="Q38" s="1">
        <v>1.153846153846154E-3</v>
      </c>
      <c r="R38" s="1">
        <v>40</v>
      </c>
      <c r="S38" s="1">
        <v>0.30769230769230771</v>
      </c>
      <c r="T38" s="1">
        <v>4.6153846153846156E-2</v>
      </c>
      <c r="U38" s="1">
        <v>117</v>
      </c>
      <c r="V38" s="1">
        <v>0.9</v>
      </c>
      <c r="W38" s="1">
        <v>0.18000000000000002</v>
      </c>
      <c r="X38" s="1">
        <v>18</v>
      </c>
      <c r="Y38" s="1">
        <v>0.13846153846153847</v>
      </c>
      <c r="Z38" s="1">
        <v>2.0769230769230769E-2</v>
      </c>
      <c r="AA38" s="1">
        <v>36</v>
      </c>
      <c r="AB38" s="1">
        <v>0.27692307692307694</v>
      </c>
      <c r="AC38" s="1">
        <v>5.5384615384615393E-2</v>
      </c>
      <c r="AD38" s="1">
        <v>0.79076923076923078</v>
      </c>
      <c r="AF38" s="1">
        <v>50</v>
      </c>
      <c r="AG38" s="1">
        <v>0.38461538461538464</v>
      </c>
      <c r="AH38" s="1">
        <v>14</v>
      </c>
      <c r="AI38" s="1">
        <v>0.1076923076923077</v>
      </c>
      <c r="AJ38" s="1">
        <v>6</v>
      </c>
      <c r="AK38" s="1">
        <v>4.6153846153846156E-2</v>
      </c>
      <c r="AL38" s="1">
        <v>0</v>
      </c>
      <c r="AM38" s="1">
        <v>0</v>
      </c>
      <c r="AN38" s="1">
        <v>0</v>
      </c>
      <c r="AO38" s="1">
        <v>0</v>
      </c>
    </row>
    <row r="39" spans="1:41" x14ac:dyDescent="0.25">
      <c r="A39" s="1"/>
      <c r="B39" s="1">
        <v>37</v>
      </c>
      <c r="C39" s="1" t="s">
        <v>57</v>
      </c>
      <c r="D39" s="1" t="s">
        <v>66</v>
      </c>
      <c r="E39" s="1">
        <v>5</v>
      </c>
      <c r="F39" s="1" t="s">
        <v>23</v>
      </c>
      <c r="G39" s="1">
        <v>204</v>
      </c>
      <c r="H39" s="1">
        <v>12</v>
      </c>
      <c r="I39" s="1">
        <v>17</v>
      </c>
      <c r="J39" s="1">
        <v>0</v>
      </c>
      <c r="K39" s="1">
        <v>0</v>
      </c>
      <c r="L39" s="1">
        <v>22</v>
      </c>
      <c r="M39" s="1">
        <v>0.10784313725490197</v>
      </c>
      <c r="N39" s="1">
        <v>1.6176470588235296E-2</v>
      </c>
      <c r="O39" s="1">
        <v>0</v>
      </c>
      <c r="P39" s="1">
        <v>0</v>
      </c>
      <c r="Q39" s="1">
        <v>0</v>
      </c>
      <c r="R39" s="1">
        <v>38</v>
      </c>
      <c r="S39" s="1">
        <v>0.18627450980392157</v>
      </c>
      <c r="T39" s="1">
        <v>2.7941176470588237E-2</v>
      </c>
      <c r="U39" s="1">
        <v>183</v>
      </c>
      <c r="V39" s="1">
        <v>0.8970588235294118</v>
      </c>
      <c r="W39" s="1">
        <v>0.17941176470588238</v>
      </c>
      <c r="X39" s="1">
        <v>61</v>
      </c>
      <c r="Y39" s="1">
        <v>0.29901960784313725</v>
      </c>
      <c r="Z39" s="1">
        <v>4.4852941176470588E-2</v>
      </c>
      <c r="AA39" s="1">
        <v>41</v>
      </c>
      <c r="AB39" s="1">
        <v>0.20098039215686275</v>
      </c>
      <c r="AC39" s="1">
        <v>4.0196078431372552E-2</v>
      </c>
      <c r="AD39" s="1">
        <v>0.75612745098039225</v>
      </c>
      <c r="AF39" s="1">
        <v>109</v>
      </c>
      <c r="AG39" s="1">
        <v>0.53431372549019607</v>
      </c>
      <c r="AH39" s="1">
        <v>96</v>
      </c>
      <c r="AI39" s="1">
        <v>0.47058823529411764</v>
      </c>
      <c r="AJ39" s="1">
        <v>16</v>
      </c>
      <c r="AK39" s="1">
        <v>7.8431372549019607E-2</v>
      </c>
      <c r="AL39" s="1">
        <v>0</v>
      </c>
      <c r="AM39" s="1">
        <v>0</v>
      </c>
      <c r="AN39" s="1">
        <v>9</v>
      </c>
      <c r="AO39" s="1">
        <v>4.4117647058823532E-2</v>
      </c>
    </row>
    <row r="40" spans="1:41" x14ac:dyDescent="0.25">
      <c r="A40" s="1"/>
      <c r="B40" s="1">
        <v>38</v>
      </c>
      <c r="C40" s="1" t="s">
        <v>57</v>
      </c>
      <c r="D40" s="1" t="s">
        <v>67</v>
      </c>
      <c r="E40" s="1">
        <v>5</v>
      </c>
      <c r="F40" s="1" t="s">
        <v>23</v>
      </c>
      <c r="G40" s="1">
        <v>35</v>
      </c>
      <c r="H40" s="1">
        <v>10</v>
      </c>
      <c r="I40" s="1">
        <v>3.5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13</v>
      </c>
      <c r="S40" s="1">
        <v>0.37142857142857144</v>
      </c>
      <c r="T40" s="1">
        <v>5.5714285714285716E-2</v>
      </c>
      <c r="U40" s="1">
        <v>35</v>
      </c>
      <c r="V40" s="1">
        <v>1</v>
      </c>
      <c r="W40" s="1">
        <v>0.2</v>
      </c>
      <c r="X40" s="1">
        <v>3</v>
      </c>
      <c r="Y40" s="1">
        <v>8.5714285714285715E-2</v>
      </c>
      <c r="Z40" s="1">
        <v>1.2857142857142857E-2</v>
      </c>
      <c r="AA40" s="1">
        <v>4</v>
      </c>
      <c r="AB40" s="1">
        <v>0.11428571428571428</v>
      </c>
      <c r="AC40" s="1">
        <v>2.2857142857142857E-2</v>
      </c>
      <c r="AD40" s="1">
        <v>0.86999999999999988</v>
      </c>
      <c r="AF40" s="1">
        <v>8</v>
      </c>
      <c r="AG40" s="1">
        <v>0.22857142857142856</v>
      </c>
      <c r="AH40" s="1">
        <v>0</v>
      </c>
      <c r="AI40" s="1">
        <v>0</v>
      </c>
      <c r="AJ40" s="1">
        <v>2</v>
      </c>
      <c r="AK40" s="1">
        <v>5.7142857142857141E-2</v>
      </c>
      <c r="AL40" s="1">
        <v>2</v>
      </c>
      <c r="AM40" s="1">
        <v>5.7142857142857141E-2</v>
      </c>
      <c r="AN40" s="1">
        <v>0</v>
      </c>
      <c r="AO40" s="1">
        <v>0</v>
      </c>
    </row>
    <row r="41" spans="1:41" x14ac:dyDescent="0.25">
      <c r="A41" s="1"/>
      <c r="B41" s="1">
        <v>39</v>
      </c>
      <c r="C41" s="1" t="s">
        <v>57</v>
      </c>
      <c r="D41" s="1" t="s">
        <v>68</v>
      </c>
      <c r="E41" s="1">
        <v>5</v>
      </c>
      <c r="F41" s="1" t="s">
        <v>23</v>
      </c>
      <c r="G41" s="1">
        <v>105</v>
      </c>
      <c r="H41" s="1">
        <v>11</v>
      </c>
      <c r="I41" s="1">
        <v>9.545454545454545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16</v>
      </c>
      <c r="S41" s="1">
        <v>0.15238095238095239</v>
      </c>
      <c r="T41" s="1">
        <v>2.2857142857142857E-2</v>
      </c>
      <c r="U41" s="1">
        <v>105</v>
      </c>
      <c r="V41" s="1">
        <v>1</v>
      </c>
      <c r="W41" s="1">
        <v>0.2</v>
      </c>
      <c r="X41" s="1">
        <v>16</v>
      </c>
      <c r="Y41" s="1">
        <v>0.15238095238095239</v>
      </c>
      <c r="Z41" s="1">
        <v>2.2857142857142857E-2</v>
      </c>
      <c r="AA41" s="1">
        <v>47</v>
      </c>
      <c r="AB41" s="1">
        <v>0.44761904761904764</v>
      </c>
      <c r="AC41" s="1">
        <v>8.9523809523809533E-2</v>
      </c>
      <c r="AD41" s="1">
        <v>0.76047619047619053</v>
      </c>
      <c r="AF41" s="1">
        <v>28</v>
      </c>
      <c r="AG41" s="1">
        <v>0.26666666666666666</v>
      </c>
      <c r="AH41" s="1">
        <v>0</v>
      </c>
      <c r="AI41" s="1">
        <v>0</v>
      </c>
      <c r="AJ41" s="1">
        <v>3</v>
      </c>
      <c r="AK41" s="1">
        <v>2.8571428571428571E-2</v>
      </c>
      <c r="AL41" s="1">
        <v>0</v>
      </c>
      <c r="AM41" s="1">
        <v>0</v>
      </c>
      <c r="AN41" s="1">
        <v>0</v>
      </c>
      <c r="AO41" s="1">
        <v>0</v>
      </c>
    </row>
    <row r="42" spans="1:41" x14ac:dyDescent="0.25">
      <c r="A42" s="1"/>
      <c r="B42" s="1">
        <v>40</v>
      </c>
      <c r="C42" s="1" t="s">
        <v>57</v>
      </c>
      <c r="D42" s="1" t="s">
        <v>69</v>
      </c>
      <c r="E42" s="1">
        <v>5</v>
      </c>
      <c r="F42" s="1" t="s">
        <v>23</v>
      </c>
      <c r="G42" s="1">
        <v>161</v>
      </c>
      <c r="H42" s="1">
        <v>11</v>
      </c>
      <c r="I42" s="1">
        <v>14.636363636363637</v>
      </c>
      <c r="J42" s="1">
        <v>0</v>
      </c>
      <c r="K42" s="1">
        <v>0</v>
      </c>
      <c r="L42" s="1">
        <v>7</v>
      </c>
      <c r="M42" s="1">
        <v>4.3478260869565216E-2</v>
      </c>
      <c r="N42" s="1">
        <v>6.5217391304347823E-3</v>
      </c>
      <c r="O42" s="1">
        <v>2</v>
      </c>
      <c r="P42" s="1">
        <v>1.2422360248447204E-2</v>
      </c>
      <c r="Q42" s="1">
        <v>1.8633540372670805E-3</v>
      </c>
      <c r="R42" s="1">
        <v>42</v>
      </c>
      <c r="S42" s="1">
        <v>0.2608695652173913</v>
      </c>
      <c r="T42" s="1">
        <v>3.9130434782608692E-2</v>
      </c>
      <c r="U42" s="1">
        <v>161</v>
      </c>
      <c r="V42" s="1">
        <v>1</v>
      </c>
      <c r="W42" s="1">
        <v>0.2</v>
      </c>
      <c r="X42" s="1">
        <v>23</v>
      </c>
      <c r="Y42" s="1">
        <v>0.14285714285714285</v>
      </c>
      <c r="Z42" s="1">
        <v>2.1428571428571425E-2</v>
      </c>
      <c r="AA42" s="1">
        <v>19</v>
      </c>
      <c r="AB42" s="1">
        <v>0.11801242236024845</v>
      </c>
      <c r="AC42" s="1">
        <v>2.3602484472049691E-2</v>
      </c>
      <c r="AD42" s="1">
        <v>0.83571428571428574</v>
      </c>
      <c r="AF42" s="1">
        <v>75</v>
      </c>
      <c r="AG42" s="1">
        <v>0.46583850931677018</v>
      </c>
      <c r="AH42" s="1">
        <v>4</v>
      </c>
      <c r="AI42" s="1">
        <v>2.4844720496894408E-2</v>
      </c>
      <c r="AJ42" s="1">
        <v>7</v>
      </c>
      <c r="AK42" s="1">
        <v>4.3478260869565216E-2</v>
      </c>
      <c r="AL42" s="1">
        <v>7</v>
      </c>
      <c r="AM42" s="1">
        <v>4.3478260869565216E-2</v>
      </c>
      <c r="AN42" s="1">
        <v>6</v>
      </c>
      <c r="AO42" s="1">
        <v>3.7267080745341616E-2</v>
      </c>
    </row>
    <row r="43" spans="1:41" x14ac:dyDescent="0.25">
      <c r="A43" s="1"/>
      <c r="B43" s="1">
        <v>41</v>
      </c>
      <c r="C43" s="1" t="s">
        <v>70</v>
      </c>
      <c r="D43" s="1" t="s">
        <v>39</v>
      </c>
      <c r="E43" s="1">
        <v>4</v>
      </c>
      <c r="F43" s="1" t="s">
        <v>23</v>
      </c>
      <c r="G43" s="1">
        <v>580</v>
      </c>
      <c r="H43" s="1">
        <v>36</v>
      </c>
      <c r="I43" s="1">
        <v>16.111111111111111</v>
      </c>
      <c r="J43" s="1">
        <v>0</v>
      </c>
      <c r="K43" s="1">
        <v>0</v>
      </c>
      <c r="L43" s="1">
        <v>40</v>
      </c>
      <c r="M43" s="1">
        <v>6.8965517241379309E-2</v>
      </c>
      <c r="N43" s="1">
        <v>1.0344827586206896E-2</v>
      </c>
      <c r="O43" s="1">
        <v>3</v>
      </c>
      <c r="P43" s="1">
        <v>5.1724137931034482E-3</v>
      </c>
      <c r="Q43" s="1">
        <v>7.7586206896551721E-4</v>
      </c>
      <c r="R43" s="1">
        <v>440</v>
      </c>
      <c r="S43" s="1">
        <v>0.75862068965517238</v>
      </c>
      <c r="T43" s="1">
        <v>0.11379310344827585</v>
      </c>
      <c r="U43" s="1">
        <v>544</v>
      </c>
      <c r="V43" s="1">
        <v>0.93793103448275861</v>
      </c>
      <c r="W43" s="1">
        <v>0.18758620689655173</v>
      </c>
      <c r="X43" s="1">
        <v>118</v>
      </c>
      <c r="Y43" s="1">
        <v>0.20344827586206896</v>
      </c>
      <c r="Z43" s="1">
        <v>3.0517241379310341E-2</v>
      </c>
      <c r="AA43" s="1">
        <v>145</v>
      </c>
      <c r="AB43" s="1">
        <v>0.25</v>
      </c>
      <c r="AC43" s="1">
        <v>0.05</v>
      </c>
      <c r="AD43" s="1">
        <v>0.85974137931034478</v>
      </c>
      <c r="AF43" s="1">
        <v>166</v>
      </c>
      <c r="AG43" s="1">
        <v>0.28620689655172415</v>
      </c>
      <c r="AH43" s="1">
        <v>34</v>
      </c>
      <c r="AI43" s="1">
        <v>5.8620689655172413E-2</v>
      </c>
      <c r="AJ43" s="1">
        <v>11</v>
      </c>
      <c r="AK43" s="1">
        <v>1.896551724137931E-2</v>
      </c>
      <c r="AL43" s="1">
        <v>4</v>
      </c>
      <c r="AM43" s="1">
        <v>6.8965517241379309E-3</v>
      </c>
      <c r="AN43" s="1">
        <v>29</v>
      </c>
      <c r="AO43" s="1">
        <v>0.05</v>
      </c>
    </row>
    <row r="44" spans="1:41" x14ac:dyDescent="0.25">
      <c r="A44" s="1"/>
      <c r="B44" s="1">
        <v>42</v>
      </c>
      <c r="C44" s="1" t="s">
        <v>70</v>
      </c>
      <c r="D44" s="1" t="s">
        <v>41</v>
      </c>
      <c r="E44" s="1">
        <v>4</v>
      </c>
      <c r="F44" s="1" t="s">
        <v>23</v>
      </c>
      <c r="G44" s="1">
        <v>443</v>
      </c>
      <c r="H44" s="1">
        <v>25</v>
      </c>
      <c r="I44" s="1">
        <v>17.72</v>
      </c>
      <c r="J44" s="1">
        <v>0</v>
      </c>
      <c r="K44" s="1">
        <v>0</v>
      </c>
      <c r="L44" s="1">
        <v>34</v>
      </c>
      <c r="M44" s="1">
        <v>7.6749435665914217E-2</v>
      </c>
      <c r="N44" s="1">
        <v>1.1512415349887133E-2</v>
      </c>
      <c r="O44" s="1">
        <v>3</v>
      </c>
      <c r="P44" s="1">
        <v>6.7720090293453723E-3</v>
      </c>
      <c r="Q44" s="1">
        <v>1.0158013544018058E-3</v>
      </c>
      <c r="R44" s="1">
        <v>131</v>
      </c>
      <c r="S44" s="1">
        <v>0.29571106094808125</v>
      </c>
      <c r="T44" s="1">
        <v>4.4356659142212186E-2</v>
      </c>
      <c r="U44" s="1">
        <v>443</v>
      </c>
      <c r="V44" s="1">
        <v>1</v>
      </c>
      <c r="W44" s="1">
        <v>0.2</v>
      </c>
      <c r="X44" s="1">
        <v>96</v>
      </c>
      <c r="Y44" s="1">
        <v>0.21670428893905191</v>
      </c>
      <c r="Z44" s="1">
        <v>3.2505643340857787E-2</v>
      </c>
      <c r="AA44" s="1">
        <v>147</v>
      </c>
      <c r="AB44" s="1">
        <v>0.33182844243792325</v>
      </c>
      <c r="AC44" s="1">
        <v>6.6365688487584659E-2</v>
      </c>
      <c r="AD44" s="1">
        <v>0.78295711060948092</v>
      </c>
      <c r="AF44" s="1">
        <v>152</v>
      </c>
      <c r="AG44" s="1">
        <v>0.34311512415349887</v>
      </c>
      <c r="AH44" s="1">
        <v>76</v>
      </c>
      <c r="AI44" s="1">
        <v>0.17155756207674944</v>
      </c>
      <c r="AJ44" s="1">
        <v>19</v>
      </c>
      <c r="AK44" s="1">
        <v>4.2889390519187359E-2</v>
      </c>
      <c r="AL44" s="1">
        <v>11</v>
      </c>
      <c r="AM44" s="1">
        <v>2.4830699774266364E-2</v>
      </c>
      <c r="AN44" s="1">
        <v>19</v>
      </c>
      <c r="AO44" s="1">
        <v>4.2889390519187359E-2</v>
      </c>
    </row>
    <row r="45" spans="1:41" x14ac:dyDescent="0.25">
      <c r="A45" s="1"/>
      <c r="B45" s="1">
        <v>43</v>
      </c>
      <c r="C45" s="1" t="s">
        <v>70</v>
      </c>
      <c r="D45" s="1" t="s">
        <v>43</v>
      </c>
      <c r="E45" s="1">
        <v>4</v>
      </c>
      <c r="F45" s="1" t="s">
        <v>23</v>
      </c>
      <c r="G45" s="1">
        <v>498</v>
      </c>
      <c r="H45" s="1">
        <v>24</v>
      </c>
      <c r="I45" s="1">
        <v>20.75</v>
      </c>
      <c r="J45" s="1">
        <v>0</v>
      </c>
      <c r="K45" s="1">
        <v>0</v>
      </c>
      <c r="L45" s="1">
        <v>23</v>
      </c>
      <c r="M45" s="1">
        <v>4.6184738955823292E-2</v>
      </c>
      <c r="N45" s="1">
        <v>6.9277108433734936E-3</v>
      </c>
      <c r="O45" s="1">
        <v>4</v>
      </c>
      <c r="P45" s="1">
        <v>8.0321285140562242E-3</v>
      </c>
      <c r="Q45" s="1">
        <v>1.2048192771084336E-3</v>
      </c>
      <c r="R45" s="1">
        <v>209</v>
      </c>
      <c r="S45" s="1">
        <v>0.41967871485943775</v>
      </c>
      <c r="T45" s="1">
        <v>6.2951807228915663E-2</v>
      </c>
      <c r="U45" s="1">
        <v>498</v>
      </c>
      <c r="V45" s="1">
        <v>1</v>
      </c>
      <c r="W45" s="1">
        <v>0.2</v>
      </c>
      <c r="X45" s="1">
        <v>106</v>
      </c>
      <c r="Y45" s="1">
        <v>0.21285140562248997</v>
      </c>
      <c r="Z45" s="1">
        <v>3.1927710843373494E-2</v>
      </c>
      <c r="AA45" s="1">
        <v>93</v>
      </c>
      <c r="AB45" s="1">
        <v>0.18674698795180722</v>
      </c>
      <c r="AC45" s="1">
        <v>3.7349397590361447E-2</v>
      </c>
      <c r="AD45" s="1">
        <v>0.83554216867469877</v>
      </c>
      <c r="AF45" s="1">
        <v>159</v>
      </c>
      <c r="AG45" s="1">
        <v>0.31927710843373491</v>
      </c>
      <c r="AH45" s="1">
        <v>1</v>
      </c>
      <c r="AI45" s="1">
        <v>2.008032128514056E-3</v>
      </c>
      <c r="AJ45" s="1">
        <v>4</v>
      </c>
      <c r="AK45" s="1">
        <v>8.0321285140562242E-3</v>
      </c>
      <c r="AL45" s="1">
        <v>10</v>
      </c>
      <c r="AM45" s="1">
        <v>2.0080321285140562E-2</v>
      </c>
      <c r="AN45" s="1">
        <v>10</v>
      </c>
      <c r="AO45" s="1">
        <v>2.0080321285140562E-2</v>
      </c>
    </row>
    <row r="46" spans="1:41" x14ac:dyDescent="0.25">
      <c r="A46" s="1"/>
      <c r="B46" s="1">
        <v>44</v>
      </c>
      <c r="C46" s="1" t="s">
        <v>70</v>
      </c>
      <c r="D46" s="1" t="s">
        <v>71</v>
      </c>
      <c r="E46" s="1">
        <v>5</v>
      </c>
      <c r="F46" s="1" t="s">
        <v>23</v>
      </c>
      <c r="G46" s="1">
        <v>187</v>
      </c>
      <c r="H46" s="1">
        <v>15</v>
      </c>
      <c r="I46" s="1">
        <v>12.466666666666667</v>
      </c>
      <c r="J46" s="1">
        <v>0</v>
      </c>
      <c r="K46" s="1">
        <v>0</v>
      </c>
      <c r="L46" s="1">
        <v>5</v>
      </c>
      <c r="M46" s="1">
        <v>2.6737967914438502E-2</v>
      </c>
      <c r="N46" s="1">
        <v>4.010695187165775E-3</v>
      </c>
      <c r="O46" s="1">
        <v>1</v>
      </c>
      <c r="P46" s="1">
        <v>5.3475935828877002E-3</v>
      </c>
      <c r="Q46" s="1">
        <v>8.0213903743315499E-4</v>
      </c>
      <c r="R46" s="1">
        <v>18</v>
      </c>
      <c r="S46" s="1">
        <v>9.6256684491978606E-2</v>
      </c>
      <c r="T46" s="1">
        <v>1.443850267379679E-2</v>
      </c>
      <c r="U46" s="1">
        <v>79</v>
      </c>
      <c r="V46" s="1">
        <v>0.42245989304812837</v>
      </c>
      <c r="W46" s="1">
        <v>8.4491978609625679E-2</v>
      </c>
      <c r="X46" s="1">
        <v>37</v>
      </c>
      <c r="Y46" s="1">
        <v>0.19786096256684493</v>
      </c>
      <c r="Z46" s="1">
        <v>2.9679144385026737E-2</v>
      </c>
      <c r="AA46" s="1">
        <v>104</v>
      </c>
      <c r="AB46" s="1">
        <v>0.55614973262032086</v>
      </c>
      <c r="AC46" s="1">
        <v>0.11122994652406418</v>
      </c>
      <c r="AD46" s="1">
        <v>0.60320855614973257</v>
      </c>
      <c r="AF46" s="1">
        <v>90</v>
      </c>
      <c r="AG46" s="1">
        <v>0.48128342245989303</v>
      </c>
      <c r="AH46" s="1">
        <v>2</v>
      </c>
      <c r="AI46" s="1">
        <v>1.06951871657754E-2</v>
      </c>
      <c r="AJ46" s="1">
        <v>1</v>
      </c>
      <c r="AK46" s="1">
        <v>5.3475935828877002E-3</v>
      </c>
      <c r="AL46" s="1">
        <v>5</v>
      </c>
      <c r="AM46" s="1">
        <v>2.6737967914438502E-2</v>
      </c>
      <c r="AN46" s="1">
        <v>4</v>
      </c>
      <c r="AO46" s="1">
        <v>2.1390374331550801E-2</v>
      </c>
    </row>
    <row r="47" spans="1:41" x14ac:dyDescent="0.25">
      <c r="A47" s="1"/>
      <c r="B47" s="1">
        <v>45</v>
      </c>
      <c r="C47" s="1" t="s">
        <v>70</v>
      </c>
      <c r="D47" s="1" t="s">
        <v>61</v>
      </c>
      <c r="E47" s="1">
        <v>5</v>
      </c>
      <c r="F47" s="1" t="s">
        <v>23</v>
      </c>
      <c r="G47" s="1">
        <v>133</v>
      </c>
      <c r="H47" s="1">
        <v>12</v>
      </c>
      <c r="I47" s="1">
        <v>11.083333333333334</v>
      </c>
      <c r="J47" s="1">
        <v>0</v>
      </c>
      <c r="K47" s="1">
        <v>0</v>
      </c>
      <c r="L47" s="1">
        <v>7</v>
      </c>
      <c r="M47" s="1">
        <v>5.2631578947368418E-2</v>
      </c>
      <c r="N47" s="1">
        <v>7.8947368421052617E-3</v>
      </c>
      <c r="O47" s="1">
        <v>2</v>
      </c>
      <c r="P47" s="1">
        <v>1.5037593984962405E-2</v>
      </c>
      <c r="Q47" s="1">
        <v>2.2556390977443606E-3</v>
      </c>
      <c r="R47" s="1">
        <v>19</v>
      </c>
      <c r="S47" s="1">
        <v>0.14285714285714285</v>
      </c>
      <c r="T47" s="1">
        <v>2.1428571428571425E-2</v>
      </c>
      <c r="U47" s="1">
        <v>133</v>
      </c>
      <c r="V47" s="1">
        <v>1</v>
      </c>
      <c r="W47" s="1">
        <v>0.2</v>
      </c>
      <c r="X47" s="1">
        <v>14</v>
      </c>
      <c r="Y47" s="1">
        <v>0.10526315789473684</v>
      </c>
      <c r="Z47" s="1">
        <v>1.5789473684210523E-2</v>
      </c>
      <c r="AA47" s="1">
        <v>108</v>
      </c>
      <c r="AB47" s="1">
        <v>0.81203007518796988</v>
      </c>
      <c r="AC47" s="1">
        <v>0.162406015037594</v>
      </c>
      <c r="AD47" s="1">
        <v>0.68308270676691718</v>
      </c>
      <c r="AF47" s="1">
        <v>66</v>
      </c>
      <c r="AG47" s="1">
        <v>0.49624060150375937</v>
      </c>
      <c r="AH47" s="1">
        <v>2</v>
      </c>
      <c r="AI47" s="1">
        <v>1.5037593984962405E-2</v>
      </c>
      <c r="AJ47" s="1">
        <v>9</v>
      </c>
      <c r="AK47" s="1">
        <v>6.7669172932330823E-2</v>
      </c>
      <c r="AL47" s="1">
        <v>3</v>
      </c>
      <c r="AM47" s="1">
        <v>2.2556390977443608E-2</v>
      </c>
      <c r="AN47" s="1">
        <v>10</v>
      </c>
      <c r="AO47" s="1">
        <v>7.5187969924812026E-2</v>
      </c>
    </row>
    <row r="48" spans="1:41" x14ac:dyDescent="0.25">
      <c r="A48" s="1"/>
      <c r="B48" s="1">
        <v>46</v>
      </c>
      <c r="C48" s="1" t="s">
        <v>70</v>
      </c>
      <c r="D48" s="1" t="s">
        <v>72</v>
      </c>
      <c r="E48" s="1">
        <v>5</v>
      </c>
      <c r="F48" s="1" t="s">
        <v>23</v>
      </c>
      <c r="G48" s="1">
        <v>243</v>
      </c>
      <c r="H48" s="1">
        <v>16</v>
      </c>
      <c r="I48" s="1">
        <v>15.1875</v>
      </c>
      <c r="J48" s="1">
        <v>0</v>
      </c>
      <c r="K48" s="1">
        <v>0</v>
      </c>
      <c r="L48" s="1">
        <v>6</v>
      </c>
      <c r="M48" s="1">
        <v>2.4691358024691357E-2</v>
      </c>
      <c r="N48" s="1">
        <v>3.7037037037037034E-3</v>
      </c>
      <c r="O48" s="1">
        <v>1</v>
      </c>
      <c r="P48" s="1">
        <v>4.11522633744856E-3</v>
      </c>
      <c r="Q48" s="1">
        <v>6.1728395061728394E-4</v>
      </c>
      <c r="R48" s="1">
        <v>38</v>
      </c>
      <c r="S48" s="1">
        <v>0.15637860082304528</v>
      </c>
      <c r="T48" s="1">
        <v>2.3456790123456792E-2</v>
      </c>
      <c r="U48" s="1">
        <v>243</v>
      </c>
      <c r="V48" s="1">
        <v>1</v>
      </c>
      <c r="W48" s="1">
        <v>0.2</v>
      </c>
      <c r="X48" s="1">
        <v>42</v>
      </c>
      <c r="Y48" s="1">
        <v>0.1728395061728395</v>
      </c>
      <c r="Z48" s="1">
        <v>2.5925925925925925E-2</v>
      </c>
      <c r="AA48" s="1">
        <v>145</v>
      </c>
      <c r="AB48" s="1">
        <v>0.5967078189300411</v>
      </c>
      <c r="AC48" s="1">
        <v>0.11934156378600823</v>
      </c>
      <c r="AD48" s="1">
        <v>0.72386831275720176</v>
      </c>
      <c r="AF48" s="1">
        <v>132</v>
      </c>
      <c r="AG48" s="1">
        <v>0.54320987654320985</v>
      </c>
      <c r="AH48" s="1">
        <v>1</v>
      </c>
      <c r="AI48" s="1">
        <v>4.11522633744856E-3</v>
      </c>
      <c r="AJ48" s="1">
        <v>6</v>
      </c>
      <c r="AK48" s="1">
        <v>2.4691358024691357E-2</v>
      </c>
      <c r="AL48" s="1">
        <v>0</v>
      </c>
      <c r="AM48" s="1">
        <v>0</v>
      </c>
      <c r="AN48" s="1">
        <v>16</v>
      </c>
      <c r="AO48" s="1">
        <v>6.584362139917696E-2</v>
      </c>
    </row>
    <row r="49" spans="1:41" x14ac:dyDescent="0.25">
      <c r="A49" s="1"/>
      <c r="B49" s="1">
        <v>47</v>
      </c>
      <c r="C49" s="1" t="s">
        <v>70</v>
      </c>
      <c r="D49" s="1" t="s">
        <v>63</v>
      </c>
      <c r="E49" s="1">
        <v>5</v>
      </c>
      <c r="F49" s="1" t="s">
        <v>23</v>
      </c>
      <c r="G49" s="1">
        <v>111</v>
      </c>
      <c r="H49" s="1">
        <v>11</v>
      </c>
      <c r="I49" s="1">
        <v>10.090909090909092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  <c r="P49" s="1">
        <v>9.0090090090090089E-3</v>
      </c>
      <c r="Q49" s="1">
        <v>1.3513513513513512E-3</v>
      </c>
      <c r="R49" s="1">
        <v>11</v>
      </c>
      <c r="S49" s="1">
        <v>9.90990990990991E-2</v>
      </c>
      <c r="T49" s="1">
        <v>1.4864864864864864E-2</v>
      </c>
      <c r="U49" s="1">
        <v>83</v>
      </c>
      <c r="V49" s="1">
        <v>0.74774774774774777</v>
      </c>
      <c r="W49" s="1">
        <v>0.14954954954954955</v>
      </c>
      <c r="X49" s="1">
        <v>18</v>
      </c>
      <c r="Y49" s="1">
        <v>0.16216216216216217</v>
      </c>
      <c r="Z49" s="1">
        <v>2.4324324324324326E-2</v>
      </c>
      <c r="AA49" s="1">
        <v>69</v>
      </c>
      <c r="AB49" s="1">
        <v>0.6216216216216216</v>
      </c>
      <c r="AC49" s="1">
        <v>0.12432432432432433</v>
      </c>
      <c r="AD49" s="1">
        <v>0.6644144144144144</v>
      </c>
      <c r="AF49" s="1">
        <v>61</v>
      </c>
      <c r="AG49" s="1">
        <v>0.5495495495495496</v>
      </c>
      <c r="AH49" s="1">
        <v>0</v>
      </c>
      <c r="AI49" s="1">
        <v>0</v>
      </c>
      <c r="AJ49" s="1">
        <v>4</v>
      </c>
      <c r="AK49" s="1">
        <v>3.6036036036036036E-2</v>
      </c>
      <c r="AL49" s="1">
        <v>0</v>
      </c>
      <c r="AM49" s="1">
        <v>0</v>
      </c>
      <c r="AN49" s="1">
        <v>10</v>
      </c>
      <c r="AO49" s="1">
        <v>9.0090090090090086E-2</v>
      </c>
    </row>
    <row r="50" spans="1:41" x14ac:dyDescent="0.25">
      <c r="A50" s="1"/>
      <c r="B50" s="1">
        <v>48</v>
      </c>
      <c r="C50" s="1" t="s">
        <v>70</v>
      </c>
      <c r="D50" s="1" t="s">
        <v>64</v>
      </c>
      <c r="E50" s="1">
        <v>5</v>
      </c>
      <c r="F50" s="1" t="s">
        <v>23</v>
      </c>
      <c r="G50" s="1">
        <v>151</v>
      </c>
      <c r="H50" s="1">
        <v>11</v>
      </c>
      <c r="I50" s="1">
        <v>13.727272727272727</v>
      </c>
      <c r="J50" s="1">
        <v>0</v>
      </c>
      <c r="K50" s="1">
        <v>0</v>
      </c>
      <c r="L50" s="1">
        <v>7</v>
      </c>
      <c r="M50" s="1">
        <v>4.6357615894039736E-2</v>
      </c>
      <c r="N50" s="1">
        <v>6.95364238410596E-3</v>
      </c>
      <c r="O50" s="1">
        <v>2</v>
      </c>
      <c r="P50" s="1">
        <v>1.3245033112582781E-2</v>
      </c>
      <c r="Q50" s="1">
        <v>1.9867549668874172E-3</v>
      </c>
      <c r="R50" s="1">
        <v>16</v>
      </c>
      <c r="S50" s="1">
        <v>0.10596026490066225</v>
      </c>
      <c r="T50" s="1">
        <v>1.5894039735099338E-2</v>
      </c>
      <c r="U50" s="1">
        <v>141</v>
      </c>
      <c r="V50" s="1">
        <v>0.93377483443708609</v>
      </c>
      <c r="W50" s="1">
        <v>0.18675496688741722</v>
      </c>
      <c r="X50" s="1">
        <v>26</v>
      </c>
      <c r="Y50" s="1">
        <v>0.17218543046357615</v>
      </c>
      <c r="Z50" s="1">
        <v>2.5827814569536423E-2</v>
      </c>
      <c r="AA50" s="1">
        <v>95</v>
      </c>
      <c r="AB50" s="1">
        <v>0.62913907284768211</v>
      </c>
      <c r="AC50" s="1">
        <v>0.12582781456953643</v>
      </c>
      <c r="AD50" s="1">
        <v>0.69205298013245031</v>
      </c>
      <c r="AF50" s="1">
        <v>61</v>
      </c>
      <c r="AG50" s="1">
        <v>0.40397350993377484</v>
      </c>
      <c r="AH50" s="1">
        <v>13</v>
      </c>
      <c r="AI50" s="1">
        <v>8.6092715231788075E-2</v>
      </c>
      <c r="AJ50" s="1">
        <v>8</v>
      </c>
      <c r="AK50" s="1">
        <v>5.2980132450331126E-2</v>
      </c>
      <c r="AL50" s="1">
        <v>4</v>
      </c>
      <c r="AM50" s="1">
        <v>2.6490066225165563E-2</v>
      </c>
      <c r="AN50" s="1">
        <v>26</v>
      </c>
      <c r="AO50" s="1">
        <v>0.17218543046357615</v>
      </c>
    </row>
    <row r="51" spans="1:41" x14ac:dyDescent="0.25">
      <c r="A51" s="1"/>
      <c r="B51" s="1">
        <v>49</v>
      </c>
      <c r="C51" s="1" t="s">
        <v>70</v>
      </c>
      <c r="D51" s="1" t="s">
        <v>65</v>
      </c>
      <c r="E51" s="1">
        <v>5</v>
      </c>
      <c r="F51" s="1" t="s">
        <v>23</v>
      </c>
      <c r="G51" s="1">
        <v>106</v>
      </c>
      <c r="H51" s="1">
        <v>11</v>
      </c>
      <c r="I51" s="1">
        <v>9.6363636363636367</v>
      </c>
      <c r="J51" s="1">
        <v>0</v>
      </c>
      <c r="K51" s="1">
        <v>0</v>
      </c>
      <c r="L51" s="1">
        <v>4</v>
      </c>
      <c r="M51" s="1">
        <v>3.7735849056603772E-2</v>
      </c>
      <c r="N51" s="1">
        <v>5.6603773584905656E-3</v>
      </c>
      <c r="O51" s="1">
        <v>2</v>
      </c>
      <c r="P51" s="1">
        <v>1.8867924528301886E-2</v>
      </c>
      <c r="Q51" s="1">
        <v>2.8301886792452828E-3</v>
      </c>
      <c r="R51" s="1">
        <v>31</v>
      </c>
      <c r="S51" s="1">
        <v>0.29245283018867924</v>
      </c>
      <c r="T51" s="1">
        <v>4.3867924528301884E-2</v>
      </c>
      <c r="U51" s="1">
        <v>106</v>
      </c>
      <c r="V51" s="1">
        <v>1</v>
      </c>
      <c r="W51" s="1">
        <v>0.2</v>
      </c>
      <c r="X51" s="1">
        <v>14</v>
      </c>
      <c r="Y51" s="1">
        <v>0.13207547169811321</v>
      </c>
      <c r="Z51" s="1">
        <v>1.981132075471698E-2</v>
      </c>
      <c r="AA51" s="1">
        <v>37</v>
      </c>
      <c r="AB51" s="1">
        <v>0.34905660377358488</v>
      </c>
      <c r="AC51" s="1">
        <v>6.981132075471698E-2</v>
      </c>
      <c r="AD51" s="1">
        <v>0.79575471698113198</v>
      </c>
      <c r="AF51" s="1">
        <v>46</v>
      </c>
      <c r="AG51" s="1">
        <v>0.43396226415094341</v>
      </c>
      <c r="AH51" s="1">
        <v>0</v>
      </c>
      <c r="AI51" s="1">
        <v>0</v>
      </c>
      <c r="AJ51" s="1">
        <v>3</v>
      </c>
      <c r="AK51" s="1">
        <v>2.8301886792452831E-2</v>
      </c>
      <c r="AL51" s="1">
        <v>0</v>
      </c>
      <c r="AM51" s="1">
        <v>0</v>
      </c>
      <c r="AN51" s="1">
        <v>0</v>
      </c>
      <c r="AO51" s="1">
        <v>0</v>
      </c>
    </row>
    <row r="52" spans="1:41" x14ac:dyDescent="0.25">
      <c r="A52" s="1"/>
      <c r="B52" s="1">
        <v>50</v>
      </c>
      <c r="C52" s="1" t="s">
        <v>70</v>
      </c>
      <c r="D52" s="1" t="s">
        <v>66</v>
      </c>
      <c r="E52" s="1">
        <v>5</v>
      </c>
      <c r="F52" s="1" t="s">
        <v>23</v>
      </c>
      <c r="G52" s="1">
        <v>77</v>
      </c>
      <c r="H52" s="1">
        <v>11</v>
      </c>
      <c r="I52" s="1">
        <v>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5</v>
      </c>
      <c r="P52" s="1">
        <v>6.4935064935064929E-2</v>
      </c>
      <c r="Q52" s="1">
        <v>9.7402597402597383E-3</v>
      </c>
      <c r="R52" s="1">
        <v>20</v>
      </c>
      <c r="S52" s="1">
        <v>0.25974025974025972</v>
      </c>
      <c r="T52" s="1">
        <v>3.8961038961038953E-2</v>
      </c>
      <c r="U52" s="1">
        <v>77</v>
      </c>
      <c r="V52" s="1">
        <v>1</v>
      </c>
      <c r="W52" s="1">
        <v>0.2</v>
      </c>
      <c r="X52" s="1">
        <v>15</v>
      </c>
      <c r="Y52" s="1">
        <v>0.19480519480519481</v>
      </c>
      <c r="Z52" s="1">
        <v>2.922077922077922E-2</v>
      </c>
      <c r="AA52" s="1">
        <v>41</v>
      </c>
      <c r="AB52" s="1">
        <v>0.53246753246753242</v>
      </c>
      <c r="AC52" s="1">
        <v>0.10649350649350649</v>
      </c>
      <c r="AD52" s="1">
        <v>0.74350649350649345</v>
      </c>
      <c r="AF52" s="1">
        <v>28</v>
      </c>
      <c r="AG52" s="1">
        <v>0.36363636363636365</v>
      </c>
      <c r="AH52" s="1">
        <v>2</v>
      </c>
      <c r="AI52" s="1">
        <v>2.5974025974025976E-2</v>
      </c>
      <c r="AJ52" s="1">
        <v>0</v>
      </c>
      <c r="AK52" s="1">
        <v>0</v>
      </c>
      <c r="AL52" s="1">
        <v>5</v>
      </c>
      <c r="AM52" s="1">
        <v>6.4935064935064929E-2</v>
      </c>
      <c r="AN52" s="1">
        <v>2</v>
      </c>
      <c r="AO52" s="1">
        <v>2.5974025974025976E-2</v>
      </c>
    </row>
    <row r="53" spans="1:41" x14ac:dyDescent="0.25">
      <c r="A53" s="3" t="s">
        <v>35</v>
      </c>
      <c r="B53" s="3">
        <v>51</v>
      </c>
      <c r="C53" s="3" t="s">
        <v>70</v>
      </c>
      <c r="D53" s="3" t="s">
        <v>73</v>
      </c>
      <c r="E53" s="3">
        <v>5</v>
      </c>
      <c r="F53" s="3" t="s">
        <v>35</v>
      </c>
      <c r="G53" s="3">
        <v>43</v>
      </c>
      <c r="H53" s="3">
        <v>9</v>
      </c>
      <c r="I53" s="3">
        <v>4.7777777777777777</v>
      </c>
      <c r="J53" s="3">
        <v>0</v>
      </c>
      <c r="K53" s="3">
        <v>0</v>
      </c>
      <c r="L53" s="3">
        <v>2</v>
      </c>
      <c r="M53" s="3">
        <v>4.6511627906976744E-2</v>
      </c>
      <c r="N53" s="3">
        <v>6.9767441860465115E-3</v>
      </c>
      <c r="O53" s="3">
        <v>0</v>
      </c>
      <c r="P53" s="3">
        <v>0</v>
      </c>
      <c r="Q53" s="3">
        <v>0</v>
      </c>
      <c r="R53" s="3">
        <v>8</v>
      </c>
      <c r="S53" s="3">
        <v>0.18604651162790697</v>
      </c>
      <c r="T53" s="3">
        <v>2.7906976744186046E-2</v>
      </c>
      <c r="U53" s="3">
        <v>43</v>
      </c>
      <c r="V53" s="3">
        <v>1</v>
      </c>
      <c r="W53" s="3">
        <v>0.2</v>
      </c>
      <c r="X53" s="3">
        <v>4</v>
      </c>
      <c r="Y53" s="3">
        <v>9.3023255813953487E-2</v>
      </c>
      <c r="Z53" s="3">
        <v>1.3953488372093023E-2</v>
      </c>
      <c r="AA53" s="3">
        <v>43</v>
      </c>
      <c r="AB53" s="3">
        <v>1</v>
      </c>
      <c r="AC53" s="3">
        <v>0.2</v>
      </c>
      <c r="AD53" s="3">
        <v>0.65697674418604657</v>
      </c>
      <c r="AF53" s="1">
        <v>32</v>
      </c>
      <c r="AG53" s="1">
        <v>0.7441860465116279</v>
      </c>
      <c r="AH53" s="1">
        <v>0</v>
      </c>
      <c r="AI53" s="1">
        <v>0</v>
      </c>
      <c r="AJ53" s="1">
        <v>2</v>
      </c>
      <c r="AK53" s="1">
        <v>4.6511627906976744E-2</v>
      </c>
      <c r="AL53" s="1">
        <v>0</v>
      </c>
      <c r="AM53" s="1">
        <v>0</v>
      </c>
      <c r="AN53" s="1">
        <v>0</v>
      </c>
      <c r="AO53" s="1">
        <v>0</v>
      </c>
    </row>
    <row r="54" spans="1:41" x14ac:dyDescent="0.25">
      <c r="A54" s="1"/>
      <c r="B54" s="1">
        <v>52</v>
      </c>
      <c r="C54" s="1" t="s">
        <v>74</v>
      </c>
      <c r="D54" s="1" t="s">
        <v>75</v>
      </c>
      <c r="E54" s="1">
        <v>3</v>
      </c>
      <c r="F54" s="1" t="s">
        <v>23</v>
      </c>
      <c r="G54" s="1">
        <v>1014</v>
      </c>
      <c r="H54" s="1">
        <v>43</v>
      </c>
      <c r="I54" s="1">
        <v>23.581395348837209</v>
      </c>
      <c r="J54" s="1">
        <v>6</v>
      </c>
      <c r="K54" s="1">
        <v>0.13953488372093023</v>
      </c>
      <c r="L54" s="1">
        <v>131</v>
      </c>
      <c r="M54" s="1">
        <v>0.1291913214990138</v>
      </c>
      <c r="N54" s="1">
        <v>1.9378698224852071E-2</v>
      </c>
      <c r="O54" s="1">
        <v>3</v>
      </c>
      <c r="P54" s="1">
        <v>2.9585798816568047E-3</v>
      </c>
      <c r="Q54" s="1">
        <v>4.4378698224852069E-4</v>
      </c>
      <c r="R54" s="1">
        <v>479</v>
      </c>
      <c r="S54" s="1">
        <v>0.47238658777120318</v>
      </c>
      <c r="T54" s="1">
        <v>7.085798816568048E-2</v>
      </c>
      <c r="U54" s="1">
        <v>1014</v>
      </c>
      <c r="V54" s="1">
        <v>1</v>
      </c>
      <c r="W54" s="1">
        <v>0.2</v>
      </c>
      <c r="X54" s="1">
        <v>128</v>
      </c>
      <c r="Y54" s="1">
        <v>0.12623274161735701</v>
      </c>
      <c r="Z54" s="1">
        <v>1.8934911242603551E-2</v>
      </c>
      <c r="AA54" s="1">
        <v>2</v>
      </c>
      <c r="AB54" s="1">
        <v>1.9723865877712033E-3</v>
      </c>
      <c r="AC54" s="1">
        <v>3.9447731755424067E-4</v>
      </c>
      <c r="AD54" s="1">
        <v>0.88170611439842195</v>
      </c>
      <c r="AF54" s="1">
        <v>332</v>
      </c>
      <c r="AG54" s="1">
        <v>0.32741617357001973</v>
      </c>
      <c r="AH54" s="1">
        <v>0</v>
      </c>
      <c r="AI54" s="1">
        <v>0</v>
      </c>
      <c r="AJ54" s="1">
        <v>7</v>
      </c>
      <c r="AK54" s="1">
        <v>6.9033530571992107E-3</v>
      </c>
      <c r="AL54" s="1">
        <v>0</v>
      </c>
      <c r="AM54" s="1">
        <v>0</v>
      </c>
      <c r="AN54" s="1">
        <v>22</v>
      </c>
      <c r="AO54" s="1">
        <v>2.1696252465483234E-2</v>
      </c>
    </row>
    <row r="55" spans="1:41" x14ac:dyDescent="0.25">
      <c r="A55" s="1"/>
      <c r="B55" s="1">
        <v>53</v>
      </c>
      <c r="C55" s="1" t="s">
        <v>74</v>
      </c>
      <c r="D55" s="1" t="s">
        <v>76</v>
      </c>
      <c r="E55" s="1">
        <v>5</v>
      </c>
      <c r="F55" s="1" t="s">
        <v>23</v>
      </c>
      <c r="G55" s="1">
        <v>405</v>
      </c>
      <c r="H55" s="1">
        <v>22</v>
      </c>
      <c r="I55" s="1">
        <v>18.40909090909091</v>
      </c>
      <c r="J55" s="1">
        <v>2</v>
      </c>
      <c r="K55" s="1">
        <v>9.0909090909090912E-2</v>
      </c>
      <c r="L55" s="1">
        <v>73</v>
      </c>
      <c r="M55" s="1">
        <v>0.18024691358024691</v>
      </c>
      <c r="N55" s="1">
        <v>2.7037037037037037E-2</v>
      </c>
      <c r="O55" s="1">
        <v>5</v>
      </c>
      <c r="P55" s="1">
        <v>1.2345679012345678E-2</v>
      </c>
      <c r="Q55" s="1">
        <v>1.8518518518518517E-3</v>
      </c>
      <c r="R55" s="1">
        <v>53</v>
      </c>
      <c r="S55" s="1">
        <v>0.1308641975308642</v>
      </c>
      <c r="T55" s="1">
        <v>1.9629629629629629E-2</v>
      </c>
      <c r="U55" s="1">
        <v>404</v>
      </c>
      <c r="V55" s="1">
        <v>0.9975308641975309</v>
      </c>
      <c r="W55" s="1">
        <v>0.1995061728395062</v>
      </c>
      <c r="X55" s="1">
        <v>144</v>
      </c>
      <c r="Y55" s="1">
        <v>0.35555555555555557</v>
      </c>
      <c r="Z55" s="1">
        <v>5.3333333333333337E-2</v>
      </c>
      <c r="AA55" s="1">
        <v>177</v>
      </c>
      <c r="AB55" s="1">
        <v>0.43703703703703706</v>
      </c>
      <c r="AC55" s="1">
        <v>8.740740740740742E-2</v>
      </c>
      <c r="AD55" s="1">
        <v>0.69950617283950622</v>
      </c>
      <c r="AF55" s="1">
        <v>205</v>
      </c>
      <c r="AG55" s="1">
        <v>0.50617283950617287</v>
      </c>
      <c r="AH55" s="1">
        <v>0</v>
      </c>
      <c r="AI55" s="1">
        <v>0</v>
      </c>
      <c r="AJ55" s="1">
        <v>8</v>
      </c>
      <c r="AK55" s="1">
        <v>1.9753086419753086E-2</v>
      </c>
      <c r="AL55" s="1">
        <v>3</v>
      </c>
      <c r="AM55" s="1">
        <v>7.4074074074074077E-3</v>
      </c>
      <c r="AN55" s="1">
        <v>32</v>
      </c>
      <c r="AO55" s="1">
        <v>7.9012345679012344E-2</v>
      </c>
    </row>
    <row r="56" spans="1:41" x14ac:dyDescent="0.25">
      <c r="A56" s="1"/>
      <c r="B56" s="1">
        <v>54</v>
      </c>
      <c r="C56" s="1" t="s">
        <v>74</v>
      </c>
      <c r="D56" s="1" t="s">
        <v>26</v>
      </c>
      <c r="E56" s="1">
        <v>5</v>
      </c>
      <c r="F56" s="1" t="s">
        <v>23</v>
      </c>
      <c r="G56" s="1">
        <v>172</v>
      </c>
      <c r="H56" s="1">
        <v>10</v>
      </c>
      <c r="I56" s="1">
        <v>17.2</v>
      </c>
      <c r="J56" s="1">
        <v>0</v>
      </c>
      <c r="K56" s="1">
        <v>0</v>
      </c>
      <c r="L56" s="1">
        <v>24</v>
      </c>
      <c r="M56" s="1">
        <v>0.13953488372093023</v>
      </c>
      <c r="N56" s="1">
        <v>2.0930232558139535E-2</v>
      </c>
      <c r="O56" s="1">
        <v>6</v>
      </c>
      <c r="P56" s="1">
        <v>3.4883720930232558E-2</v>
      </c>
      <c r="Q56" s="1">
        <v>5.2325581395348836E-3</v>
      </c>
      <c r="R56" s="1">
        <v>13</v>
      </c>
      <c r="S56" s="1">
        <v>7.5581395348837205E-2</v>
      </c>
      <c r="T56" s="1">
        <v>1.133720930232558E-2</v>
      </c>
      <c r="U56" s="1">
        <v>170</v>
      </c>
      <c r="V56" s="1">
        <v>0.98837209302325579</v>
      </c>
      <c r="W56" s="1">
        <v>0.19767441860465118</v>
      </c>
      <c r="X56" s="1">
        <v>34</v>
      </c>
      <c r="Y56" s="1">
        <v>0.19767441860465115</v>
      </c>
      <c r="Z56" s="1">
        <v>2.9651162790697672E-2</v>
      </c>
      <c r="AA56" s="1">
        <v>0</v>
      </c>
      <c r="AB56" s="1">
        <v>0</v>
      </c>
      <c r="AC56" s="1">
        <v>0</v>
      </c>
      <c r="AD56" s="1">
        <v>0.80319767441860468</v>
      </c>
      <c r="AF56" s="1">
        <v>64</v>
      </c>
      <c r="AG56" s="1">
        <v>0.37209302325581395</v>
      </c>
      <c r="AH56" s="1">
        <v>2</v>
      </c>
      <c r="AI56" s="1">
        <v>1.1627906976744186E-2</v>
      </c>
      <c r="AJ56" s="1">
        <v>6</v>
      </c>
      <c r="AK56" s="1">
        <v>3.4883720930232558E-2</v>
      </c>
      <c r="AL56" s="1">
        <v>7</v>
      </c>
      <c r="AM56" s="1">
        <v>4.0697674418604654E-2</v>
      </c>
      <c r="AN56" s="1">
        <v>30</v>
      </c>
      <c r="AO56" s="1">
        <v>0.1744186046511628</v>
      </c>
    </row>
    <row r="57" spans="1:41" x14ac:dyDescent="0.25">
      <c r="A57" s="1"/>
      <c r="B57" s="1">
        <v>55</v>
      </c>
      <c r="C57" s="1" t="s">
        <v>74</v>
      </c>
      <c r="D57" s="1" t="s">
        <v>27</v>
      </c>
      <c r="E57" s="1">
        <v>5</v>
      </c>
      <c r="F57" s="1" t="s">
        <v>23</v>
      </c>
      <c r="G57" s="1">
        <v>333</v>
      </c>
      <c r="H57" s="1">
        <v>20</v>
      </c>
      <c r="I57" s="1">
        <v>16.649999999999999</v>
      </c>
      <c r="J57" s="1">
        <v>0</v>
      </c>
      <c r="K57" s="1">
        <v>0</v>
      </c>
      <c r="L57" s="1">
        <v>27</v>
      </c>
      <c r="M57" s="1">
        <v>8.1081081081081086E-2</v>
      </c>
      <c r="N57" s="1">
        <v>1.2162162162162163E-2</v>
      </c>
      <c r="O57" s="1">
        <v>0</v>
      </c>
      <c r="P57" s="1">
        <v>0</v>
      </c>
      <c r="Q57" s="1">
        <v>0</v>
      </c>
      <c r="R57" s="1">
        <v>155</v>
      </c>
      <c r="S57" s="1">
        <v>0.46546546546546547</v>
      </c>
      <c r="T57" s="1">
        <v>6.9819819819819814E-2</v>
      </c>
      <c r="U57" s="1">
        <v>299</v>
      </c>
      <c r="V57" s="1">
        <v>0.89789789789789787</v>
      </c>
      <c r="W57" s="1">
        <v>0.1795795795795796</v>
      </c>
      <c r="X57" s="1">
        <v>61</v>
      </c>
      <c r="Y57" s="1">
        <v>0.18318318318318319</v>
      </c>
      <c r="Z57" s="1">
        <v>2.7477477477477478E-2</v>
      </c>
      <c r="AA57" s="1">
        <v>0</v>
      </c>
      <c r="AB57" s="1">
        <v>0</v>
      </c>
      <c r="AC57" s="1">
        <v>0</v>
      </c>
      <c r="AD57" s="1">
        <v>0.85975975975975971</v>
      </c>
      <c r="AF57" s="1">
        <v>80</v>
      </c>
      <c r="AG57" s="1">
        <v>0.24024024024024024</v>
      </c>
      <c r="AH57" s="1">
        <v>11</v>
      </c>
      <c r="AI57" s="1">
        <v>3.3033033033033031E-2</v>
      </c>
      <c r="AJ57" s="1">
        <v>11</v>
      </c>
      <c r="AK57" s="1">
        <v>3.3033033033033031E-2</v>
      </c>
      <c r="AL57" s="1">
        <v>2</v>
      </c>
      <c r="AM57" s="1">
        <v>6.006006006006006E-3</v>
      </c>
      <c r="AN57" s="1">
        <v>9</v>
      </c>
      <c r="AO57" s="1">
        <v>2.7027027027027029E-2</v>
      </c>
    </row>
    <row r="58" spans="1:41" x14ac:dyDescent="0.25">
      <c r="A58" s="1"/>
      <c r="B58" s="1">
        <v>56</v>
      </c>
      <c r="C58" s="1" t="s">
        <v>74</v>
      </c>
      <c r="D58" s="1" t="s">
        <v>28</v>
      </c>
      <c r="E58" s="1">
        <v>5</v>
      </c>
      <c r="F58" s="1" t="s">
        <v>23</v>
      </c>
      <c r="G58" s="1">
        <v>301</v>
      </c>
      <c r="H58" s="1">
        <v>18</v>
      </c>
      <c r="I58" s="1">
        <v>16.722222222222221</v>
      </c>
      <c r="J58" s="1">
        <v>1</v>
      </c>
      <c r="K58" s="1">
        <v>5.5555555555555552E-2</v>
      </c>
      <c r="L58" s="1">
        <v>74</v>
      </c>
      <c r="M58" s="1">
        <v>0.24584717607973422</v>
      </c>
      <c r="N58" s="1">
        <v>3.6877076411960134E-2</v>
      </c>
      <c r="O58" s="1">
        <v>0</v>
      </c>
      <c r="P58" s="1">
        <v>0</v>
      </c>
      <c r="Q58" s="1">
        <v>0</v>
      </c>
      <c r="R58" s="1">
        <v>62</v>
      </c>
      <c r="S58" s="1">
        <v>0.20598006644518271</v>
      </c>
      <c r="T58" s="1">
        <v>3.0897009966777404E-2</v>
      </c>
      <c r="U58" s="1">
        <v>301</v>
      </c>
      <c r="V58" s="1">
        <v>1</v>
      </c>
      <c r="W58" s="1">
        <v>0.2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0.8440199335548173</v>
      </c>
      <c r="AF58" s="1">
        <v>0</v>
      </c>
      <c r="AG58" s="1">
        <v>0</v>
      </c>
      <c r="AH58" s="1">
        <v>0</v>
      </c>
      <c r="AI58" s="1">
        <v>0</v>
      </c>
      <c r="AJ58" s="1">
        <v>4</v>
      </c>
      <c r="AK58" s="1">
        <v>1.3289036544850499E-2</v>
      </c>
      <c r="AL58" s="1">
        <v>0</v>
      </c>
      <c r="AM58" s="1">
        <v>0</v>
      </c>
      <c r="AN58" s="1">
        <v>0</v>
      </c>
      <c r="AO58" s="1">
        <v>0</v>
      </c>
    </row>
    <row r="59" spans="1:41" x14ac:dyDescent="0.25">
      <c r="A59" s="1"/>
      <c r="B59" s="1">
        <v>57</v>
      </c>
      <c r="C59" s="1" t="s">
        <v>74</v>
      </c>
      <c r="D59" s="1" t="s">
        <v>29</v>
      </c>
      <c r="E59" s="1">
        <v>3</v>
      </c>
      <c r="F59" s="1" t="s">
        <v>23</v>
      </c>
      <c r="G59" s="1">
        <v>954</v>
      </c>
      <c r="H59" s="1">
        <v>39</v>
      </c>
      <c r="I59" s="1">
        <v>24.46153846153846</v>
      </c>
      <c r="J59" s="1">
        <v>3</v>
      </c>
      <c r="K59" s="1">
        <v>7.6923076923076927E-2</v>
      </c>
      <c r="L59" s="1">
        <v>78</v>
      </c>
      <c r="M59" s="1">
        <v>8.1761006289308172E-2</v>
      </c>
      <c r="N59" s="1">
        <v>1.2264150943396225E-2</v>
      </c>
      <c r="O59" s="1">
        <v>2</v>
      </c>
      <c r="P59" s="1">
        <v>2.0964360587002098E-3</v>
      </c>
      <c r="Q59" s="1">
        <v>3.1446540880503143E-4</v>
      </c>
      <c r="R59" s="1">
        <v>292</v>
      </c>
      <c r="S59" s="1">
        <v>0.30607966457023061</v>
      </c>
      <c r="T59" s="1">
        <v>4.5911949685534588E-2</v>
      </c>
      <c r="U59" s="1">
        <v>939</v>
      </c>
      <c r="V59" s="1">
        <v>0.98427672955974843</v>
      </c>
      <c r="W59" s="1">
        <v>0.1968553459119497</v>
      </c>
      <c r="X59" s="1">
        <v>196</v>
      </c>
      <c r="Y59" s="1">
        <v>0.20545073375262055</v>
      </c>
      <c r="Z59" s="1">
        <v>3.0817610062893082E-2</v>
      </c>
      <c r="AA59" s="1">
        <v>333</v>
      </c>
      <c r="AB59" s="1">
        <v>0.34905660377358488</v>
      </c>
      <c r="AC59" s="1">
        <v>6.981132075471698E-2</v>
      </c>
      <c r="AD59" s="1">
        <v>0.77955974842767295</v>
      </c>
      <c r="AF59" s="1">
        <v>399</v>
      </c>
      <c r="AG59" s="1">
        <v>0.41823899371069184</v>
      </c>
      <c r="AH59" s="1">
        <v>0</v>
      </c>
      <c r="AI59" s="1">
        <v>0</v>
      </c>
      <c r="AJ59" s="1">
        <v>10</v>
      </c>
      <c r="AK59" s="1">
        <v>1.0482180293501049E-2</v>
      </c>
      <c r="AL59" s="1">
        <v>7</v>
      </c>
      <c r="AM59" s="1">
        <v>7.3375262054507341E-3</v>
      </c>
      <c r="AN59" s="1">
        <v>28</v>
      </c>
      <c r="AO59" s="1">
        <v>2.9350104821802937E-2</v>
      </c>
    </row>
    <row r="60" spans="1:41" x14ac:dyDescent="0.25">
      <c r="A60" s="1"/>
      <c r="B60" s="1">
        <v>58</v>
      </c>
      <c r="C60" s="1" t="s">
        <v>74</v>
      </c>
      <c r="D60" s="1" t="s">
        <v>77</v>
      </c>
      <c r="E60" s="1">
        <v>5</v>
      </c>
      <c r="F60" s="1" t="s">
        <v>23</v>
      </c>
      <c r="G60" s="1">
        <v>193</v>
      </c>
      <c r="H60" s="1">
        <v>12</v>
      </c>
      <c r="I60" s="1">
        <v>16.083333333333332</v>
      </c>
      <c r="J60" s="1">
        <v>0</v>
      </c>
      <c r="K60" s="1">
        <v>0</v>
      </c>
      <c r="L60" s="1">
        <v>11</v>
      </c>
      <c r="M60" s="1">
        <v>5.6994818652849742E-2</v>
      </c>
      <c r="N60" s="1">
        <v>8.5492227979274606E-3</v>
      </c>
      <c r="O60" s="1">
        <v>1</v>
      </c>
      <c r="P60" s="1">
        <v>5.1813471502590676E-3</v>
      </c>
      <c r="Q60" s="1">
        <v>7.7720207253886007E-4</v>
      </c>
      <c r="R60" s="1">
        <v>48</v>
      </c>
      <c r="S60" s="1">
        <v>0.24870466321243523</v>
      </c>
      <c r="T60" s="1">
        <v>3.7305699481865282E-2</v>
      </c>
      <c r="U60" s="1">
        <v>193</v>
      </c>
      <c r="V60" s="1">
        <v>1</v>
      </c>
      <c r="W60" s="1">
        <v>0.2</v>
      </c>
      <c r="X60" s="1">
        <v>36</v>
      </c>
      <c r="Y60" s="1">
        <v>0.18652849740932642</v>
      </c>
      <c r="Z60" s="1">
        <v>2.7979274611398961E-2</v>
      </c>
      <c r="AA60" s="1">
        <v>27</v>
      </c>
      <c r="AB60" s="1">
        <v>0.13989637305699482</v>
      </c>
      <c r="AC60" s="1">
        <v>2.7979274611398965E-2</v>
      </c>
      <c r="AD60" s="1">
        <v>0.82202072538860116</v>
      </c>
      <c r="AF60" s="1">
        <v>107</v>
      </c>
      <c r="AG60" s="1">
        <v>0.55440414507772018</v>
      </c>
      <c r="AH60" s="1">
        <v>7</v>
      </c>
      <c r="AI60" s="1">
        <v>3.6269430051813469E-2</v>
      </c>
      <c r="AJ60" s="1">
        <v>6</v>
      </c>
      <c r="AK60" s="1">
        <v>3.1088082901554404E-2</v>
      </c>
      <c r="AL60" s="1">
        <v>0</v>
      </c>
      <c r="AM60" s="1">
        <v>0</v>
      </c>
      <c r="AN60" s="1">
        <v>9</v>
      </c>
      <c r="AO60" s="1">
        <v>4.6632124352331605E-2</v>
      </c>
    </row>
    <row r="61" spans="1:41" x14ac:dyDescent="0.25">
      <c r="A61" s="1"/>
      <c r="B61" s="1">
        <v>59</v>
      </c>
      <c r="C61" s="1" t="s">
        <v>74</v>
      </c>
      <c r="D61" s="1" t="s">
        <v>31</v>
      </c>
      <c r="E61" s="1">
        <v>5</v>
      </c>
      <c r="F61" s="1" t="s">
        <v>23</v>
      </c>
      <c r="G61" s="1">
        <v>396</v>
      </c>
      <c r="H61" s="1">
        <v>23</v>
      </c>
      <c r="I61" s="1">
        <v>17.217391304347824</v>
      </c>
      <c r="J61" s="1">
        <v>0</v>
      </c>
      <c r="K61" s="1">
        <v>0</v>
      </c>
      <c r="L61" s="1">
        <v>43</v>
      </c>
      <c r="M61" s="1">
        <v>0.10858585858585859</v>
      </c>
      <c r="N61" s="1">
        <v>1.6287878787878789E-2</v>
      </c>
      <c r="O61" s="1">
        <v>0</v>
      </c>
      <c r="P61" s="1">
        <v>0</v>
      </c>
      <c r="Q61" s="1">
        <v>0</v>
      </c>
      <c r="R61" s="1">
        <v>62</v>
      </c>
      <c r="S61" s="1">
        <v>0.15656565656565657</v>
      </c>
      <c r="T61" s="1">
        <v>2.3484848484848487E-2</v>
      </c>
      <c r="U61" s="1">
        <v>371</v>
      </c>
      <c r="V61" s="1">
        <v>0.93686868686868685</v>
      </c>
      <c r="W61" s="1">
        <v>0.18737373737373739</v>
      </c>
      <c r="X61" s="1">
        <v>87</v>
      </c>
      <c r="Y61" s="1">
        <v>0.2196969696969697</v>
      </c>
      <c r="Z61" s="1">
        <v>3.2954545454545452E-2</v>
      </c>
      <c r="AA61" s="1">
        <v>134</v>
      </c>
      <c r="AB61" s="1">
        <v>0.3383838383838384</v>
      </c>
      <c r="AC61" s="1">
        <v>6.7676767676767682E-2</v>
      </c>
      <c r="AD61" s="1">
        <v>0.74393939393939401</v>
      </c>
      <c r="AF61" s="1">
        <v>166</v>
      </c>
      <c r="AG61" s="1">
        <v>0.41919191919191917</v>
      </c>
      <c r="AH61" s="1">
        <v>19</v>
      </c>
      <c r="AI61" s="1">
        <v>4.7979797979797977E-2</v>
      </c>
      <c r="AJ61" s="1">
        <v>5</v>
      </c>
      <c r="AK61" s="1">
        <v>1.2626262626262626E-2</v>
      </c>
      <c r="AL61" s="1">
        <v>14</v>
      </c>
      <c r="AM61" s="1">
        <v>3.5353535353535352E-2</v>
      </c>
      <c r="AN61" s="1">
        <v>68</v>
      </c>
      <c r="AO61" s="1">
        <v>0.17171717171717171</v>
      </c>
    </row>
    <row r="62" spans="1:41" x14ac:dyDescent="0.25">
      <c r="A62" s="1"/>
      <c r="B62" s="1">
        <v>60</v>
      </c>
      <c r="C62" s="1" t="s">
        <v>74</v>
      </c>
      <c r="D62" s="1" t="s">
        <v>32</v>
      </c>
      <c r="E62" s="1">
        <v>3</v>
      </c>
      <c r="F62" s="1" t="s">
        <v>23</v>
      </c>
      <c r="G62" s="1">
        <v>920</v>
      </c>
      <c r="H62" s="1">
        <v>40</v>
      </c>
      <c r="I62" s="1">
        <v>23</v>
      </c>
      <c r="J62" s="1">
        <v>2</v>
      </c>
      <c r="K62" s="1">
        <v>0.05</v>
      </c>
      <c r="L62" s="1">
        <v>77</v>
      </c>
      <c r="M62" s="1">
        <v>8.3695652173913046E-2</v>
      </c>
      <c r="N62" s="1">
        <v>1.2554347826086956E-2</v>
      </c>
      <c r="O62" s="1">
        <v>0</v>
      </c>
      <c r="P62" s="1">
        <v>0</v>
      </c>
      <c r="Q62" s="1">
        <v>0</v>
      </c>
      <c r="R62" s="1">
        <v>354</v>
      </c>
      <c r="S62" s="1">
        <v>0.38478260869565217</v>
      </c>
      <c r="T62" s="1">
        <v>5.7717391304347825E-2</v>
      </c>
      <c r="U62" s="1">
        <v>758</v>
      </c>
      <c r="V62" s="1">
        <v>0.82391304347826089</v>
      </c>
      <c r="W62" s="1">
        <v>0.1647826086956522</v>
      </c>
      <c r="X62" s="1">
        <v>192</v>
      </c>
      <c r="Y62" s="1">
        <v>0.20869565217391303</v>
      </c>
      <c r="Z62" s="1">
        <v>3.1304347826086952E-2</v>
      </c>
      <c r="AA62" s="1">
        <v>111</v>
      </c>
      <c r="AB62" s="1">
        <v>0.12065217391304348</v>
      </c>
      <c r="AC62" s="1">
        <v>2.4130434782608696E-2</v>
      </c>
      <c r="AD62" s="1">
        <v>0.80451086956521745</v>
      </c>
      <c r="AF62" s="1">
        <v>272</v>
      </c>
      <c r="AG62" s="1">
        <v>0.29565217391304349</v>
      </c>
      <c r="AH62" s="1">
        <v>0</v>
      </c>
      <c r="AI62" s="1">
        <v>0</v>
      </c>
      <c r="AJ62" s="1">
        <v>20</v>
      </c>
      <c r="AK62" s="1">
        <v>2.1739130434782608E-2</v>
      </c>
      <c r="AL62" s="1">
        <v>1</v>
      </c>
      <c r="AM62" s="1">
        <v>1.0869565217391304E-3</v>
      </c>
      <c r="AN62" s="1">
        <v>0</v>
      </c>
      <c r="AO62" s="1">
        <v>0</v>
      </c>
    </row>
    <row r="63" spans="1:41" x14ac:dyDescent="0.25">
      <c r="A63" s="1"/>
      <c r="B63" s="1">
        <v>61</v>
      </c>
      <c r="C63" s="1" t="s">
        <v>74</v>
      </c>
      <c r="D63" s="1" t="s">
        <v>78</v>
      </c>
      <c r="E63" s="1">
        <v>5</v>
      </c>
      <c r="F63" s="1" t="s">
        <v>23</v>
      </c>
      <c r="G63" s="1">
        <v>362</v>
      </c>
      <c r="H63" s="1">
        <v>20</v>
      </c>
      <c r="I63" s="1">
        <v>18.100000000000001</v>
      </c>
      <c r="J63" s="1">
        <v>0</v>
      </c>
      <c r="K63" s="1">
        <v>0</v>
      </c>
      <c r="L63" s="1">
        <v>46</v>
      </c>
      <c r="M63" s="1">
        <v>0.1270718232044199</v>
      </c>
      <c r="N63" s="1">
        <v>1.9060773480662985E-2</v>
      </c>
      <c r="O63" s="1">
        <v>1</v>
      </c>
      <c r="P63" s="1">
        <v>2.7624309392265192E-3</v>
      </c>
      <c r="Q63" s="1">
        <v>4.1436464088397785E-4</v>
      </c>
      <c r="R63" s="1">
        <v>87</v>
      </c>
      <c r="S63" s="1">
        <v>0.24033149171270718</v>
      </c>
      <c r="T63" s="1">
        <v>3.6049723756906078E-2</v>
      </c>
      <c r="U63" s="1">
        <v>362</v>
      </c>
      <c r="V63" s="1">
        <v>1</v>
      </c>
      <c r="W63" s="1">
        <v>0.2</v>
      </c>
      <c r="X63" s="1">
        <v>81</v>
      </c>
      <c r="Y63" s="1">
        <v>0.22375690607734808</v>
      </c>
      <c r="Z63" s="1">
        <v>3.3563535911602209E-2</v>
      </c>
      <c r="AA63" s="1">
        <v>172</v>
      </c>
      <c r="AB63" s="1">
        <v>0.47513812154696133</v>
      </c>
      <c r="AC63" s="1">
        <v>9.5027624309392267E-2</v>
      </c>
      <c r="AD63" s="1">
        <v>0.73798342541436468</v>
      </c>
      <c r="AF63" s="1">
        <v>154</v>
      </c>
      <c r="AG63" s="1">
        <v>0.425414364640884</v>
      </c>
      <c r="AH63" s="1">
        <v>0</v>
      </c>
      <c r="AI63" s="1">
        <v>0</v>
      </c>
      <c r="AJ63" s="1">
        <v>12</v>
      </c>
      <c r="AK63" s="1">
        <v>3.3149171270718231E-2</v>
      </c>
      <c r="AL63" s="1">
        <v>0</v>
      </c>
      <c r="AM63" s="1">
        <v>0</v>
      </c>
      <c r="AN63" s="1">
        <v>0</v>
      </c>
      <c r="AO63" s="1">
        <v>0</v>
      </c>
    </row>
    <row r="64" spans="1:41" x14ac:dyDescent="0.25">
      <c r="A64" s="1"/>
      <c r="B64" s="1">
        <v>62</v>
      </c>
      <c r="C64" s="1" t="s">
        <v>74</v>
      </c>
      <c r="D64" s="1" t="s">
        <v>79</v>
      </c>
      <c r="E64" s="1">
        <v>5</v>
      </c>
      <c r="F64" s="1" t="s">
        <v>23</v>
      </c>
      <c r="G64" s="1">
        <v>221</v>
      </c>
      <c r="H64" s="1">
        <v>13</v>
      </c>
      <c r="I64" s="1">
        <v>17</v>
      </c>
      <c r="J64" s="1">
        <v>2</v>
      </c>
      <c r="K64" s="1">
        <v>0.15384615384615385</v>
      </c>
      <c r="L64" s="1">
        <v>45</v>
      </c>
      <c r="M64" s="1">
        <v>0.20361990950226244</v>
      </c>
      <c r="N64" s="1">
        <v>3.0542986425339366E-2</v>
      </c>
      <c r="O64" s="1">
        <v>2</v>
      </c>
      <c r="P64" s="1">
        <v>9.0497737556561094E-3</v>
      </c>
      <c r="Q64" s="1">
        <v>1.3574660633484165E-3</v>
      </c>
      <c r="R64" s="1">
        <v>23</v>
      </c>
      <c r="S64" s="1">
        <v>0.10407239819004525</v>
      </c>
      <c r="T64" s="1">
        <v>1.5610859728506787E-2</v>
      </c>
      <c r="U64" s="1">
        <v>157</v>
      </c>
      <c r="V64" s="1">
        <v>0.71040723981900455</v>
      </c>
      <c r="W64" s="1">
        <v>0.14208144796380093</v>
      </c>
      <c r="X64" s="1">
        <v>35</v>
      </c>
      <c r="Y64" s="1">
        <v>0.15837104072398189</v>
      </c>
      <c r="Z64" s="1">
        <v>2.3755656108597284E-2</v>
      </c>
      <c r="AA64" s="1">
        <v>84</v>
      </c>
      <c r="AB64" s="1">
        <v>0.38009049773755654</v>
      </c>
      <c r="AC64" s="1">
        <v>7.601809954751132E-2</v>
      </c>
      <c r="AD64" s="1">
        <v>0.67601809954751135</v>
      </c>
      <c r="AF64" s="1">
        <v>99</v>
      </c>
      <c r="AG64" s="1">
        <v>0.44796380090497739</v>
      </c>
      <c r="AH64" s="1">
        <v>4</v>
      </c>
      <c r="AI64" s="1">
        <v>1.8099547511312219E-2</v>
      </c>
      <c r="AJ64" s="1">
        <v>8</v>
      </c>
      <c r="AK64" s="1">
        <v>3.6199095022624438E-2</v>
      </c>
      <c r="AL64" s="1">
        <v>10</v>
      </c>
      <c r="AM64" s="1">
        <v>4.5248868778280542E-2</v>
      </c>
      <c r="AN64" s="1">
        <v>17</v>
      </c>
      <c r="AO64" s="1">
        <v>7.6923076923076927E-2</v>
      </c>
    </row>
    <row r="65" spans="1:41" x14ac:dyDescent="0.25">
      <c r="A65" s="1"/>
      <c r="B65" s="1">
        <v>63</v>
      </c>
      <c r="C65" s="1" t="s">
        <v>74</v>
      </c>
      <c r="D65" s="1" t="s">
        <v>80</v>
      </c>
      <c r="E65" s="1">
        <v>5</v>
      </c>
      <c r="F65" s="1" t="s">
        <v>23</v>
      </c>
      <c r="G65" s="1">
        <v>89</v>
      </c>
      <c r="H65" s="1">
        <v>11</v>
      </c>
      <c r="I65" s="1">
        <v>8.0909090909090917</v>
      </c>
      <c r="J65" s="1">
        <v>0</v>
      </c>
      <c r="K65" s="1">
        <v>0</v>
      </c>
      <c r="L65" s="1">
        <v>6</v>
      </c>
      <c r="M65" s="1">
        <v>6.741573033707865E-2</v>
      </c>
      <c r="N65" s="1">
        <v>1.0112359550561797E-2</v>
      </c>
      <c r="O65" s="1">
        <v>0</v>
      </c>
      <c r="P65" s="1">
        <v>0</v>
      </c>
      <c r="Q65" s="1">
        <v>0</v>
      </c>
      <c r="R65" s="1">
        <v>14</v>
      </c>
      <c r="S65" s="1">
        <v>0.15730337078651685</v>
      </c>
      <c r="T65" s="1">
        <v>2.3595505617977526E-2</v>
      </c>
      <c r="U65" s="1">
        <v>85</v>
      </c>
      <c r="V65" s="1">
        <v>0.9550561797752809</v>
      </c>
      <c r="W65" s="1">
        <v>0.1910112359550562</v>
      </c>
      <c r="X65" s="1">
        <v>16</v>
      </c>
      <c r="Y65" s="1">
        <v>0.1797752808988764</v>
      </c>
      <c r="Z65" s="1">
        <v>2.6966292134831458E-2</v>
      </c>
      <c r="AA65" s="1">
        <v>26</v>
      </c>
      <c r="AB65" s="1">
        <v>0.29213483146067415</v>
      </c>
      <c r="AC65" s="1">
        <v>5.8426966292134834E-2</v>
      </c>
      <c r="AD65" s="1">
        <v>0.76910112359550564</v>
      </c>
      <c r="AF65" s="1">
        <v>51</v>
      </c>
      <c r="AG65" s="1">
        <v>0.5730337078651685</v>
      </c>
      <c r="AH65" s="1">
        <v>20</v>
      </c>
      <c r="AI65" s="1">
        <v>0.2247191011235955</v>
      </c>
      <c r="AJ65" s="1">
        <v>0</v>
      </c>
      <c r="AK65" s="1">
        <v>0</v>
      </c>
      <c r="AL65" s="1">
        <v>0</v>
      </c>
      <c r="AM65" s="1">
        <v>0</v>
      </c>
      <c r="AN65" s="1">
        <v>17</v>
      </c>
      <c r="AO65" s="1">
        <v>0.19101123595505617</v>
      </c>
    </row>
    <row r="66" spans="1:41" x14ac:dyDescent="0.25">
      <c r="A66" s="1"/>
      <c r="B66" s="1">
        <v>64</v>
      </c>
      <c r="C66" s="1" t="s">
        <v>74</v>
      </c>
      <c r="D66" s="1" t="s">
        <v>81</v>
      </c>
      <c r="E66" s="1">
        <v>5</v>
      </c>
      <c r="F66" s="1" t="s">
        <v>23</v>
      </c>
      <c r="G66" s="1">
        <v>103</v>
      </c>
      <c r="H66" s="1">
        <v>9</v>
      </c>
      <c r="I66" s="1">
        <v>11.444444444444445</v>
      </c>
      <c r="J66" s="1">
        <v>0</v>
      </c>
      <c r="K66" s="1">
        <v>0</v>
      </c>
      <c r="L66" s="1">
        <v>8</v>
      </c>
      <c r="M66" s="1">
        <v>7.7669902912621352E-2</v>
      </c>
      <c r="N66" s="1">
        <v>1.1650485436893203E-2</v>
      </c>
      <c r="O66" s="1">
        <v>0</v>
      </c>
      <c r="P66" s="1">
        <v>0</v>
      </c>
      <c r="Q66" s="1">
        <v>0</v>
      </c>
      <c r="R66" s="1">
        <v>34</v>
      </c>
      <c r="S66" s="1">
        <v>0.3300970873786408</v>
      </c>
      <c r="T66" s="1">
        <v>4.9514563106796118E-2</v>
      </c>
      <c r="U66" s="1">
        <v>103</v>
      </c>
      <c r="V66" s="1">
        <v>1</v>
      </c>
      <c r="W66" s="1">
        <v>0.2</v>
      </c>
      <c r="X66" s="1">
        <v>30</v>
      </c>
      <c r="Y66" s="1">
        <v>0.29126213592233008</v>
      </c>
      <c r="Z66" s="1">
        <v>4.3689320388349509E-2</v>
      </c>
      <c r="AA66" s="1">
        <v>35</v>
      </c>
      <c r="AB66" s="1">
        <v>0.33980582524271846</v>
      </c>
      <c r="AC66" s="1">
        <v>6.7961165048543701E-2</v>
      </c>
      <c r="AD66" s="1">
        <v>0.7762135922330099</v>
      </c>
      <c r="AF66" s="1">
        <v>43</v>
      </c>
      <c r="AG66" s="1">
        <v>0.41747572815533979</v>
      </c>
      <c r="AH66" s="1">
        <v>0</v>
      </c>
      <c r="AI66" s="1">
        <v>0</v>
      </c>
      <c r="AJ66" s="1">
        <v>2</v>
      </c>
      <c r="AK66" s="1">
        <v>1.9417475728155338E-2</v>
      </c>
      <c r="AL66" s="1">
        <v>0</v>
      </c>
      <c r="AM66" s="1">
        <v>0</v>
      </c>
      <c r="AN66" s="1">
        <v>0</v>
      </c>
      <c r="AO66" s="1">
        <v>0</v>
      </c>
    </row>
    <row r="67" spans="1:41" x14ac:dyDescent="0.25">
      <c r="A67" s="1"/>
      <c r="B67" s="1">
        <v>65</v>
      </c>
      <c r="C67" s="1" t="s">
        <v>74</v>
      </c>
      <c r="D67" s="1" t="s">
        <v>82</v>
      </c>
      <c r="E67" s="1">
        <v>5</v>
      </c>
      <c r="F67" s="1" t="s">
        <v>23</v>
      </c>
      <c r="G67" s="1">
        <v>130</v>
      </c>
      <c r="H67" s="1">
        <v>11</v>
      </c>
      <c r="I67" s="1">
        <v>11.818181818181818</v>
      </c>
      <c r="J67" s="1">
        <v>0</v>
      </c>
      <c r="K67" s="1">
        <v>0</v>
      </c>
      <c r="L67" s="1">
        <v>8</v>
      </c>
      <c r="M67" s="1">
        <v>6.1538461538461542E-2</v>
      </c>
      <c r="N67" s="1">
        <v>9.2307692307692316E-3</v>
      </c>
      <c r="O67" s="1">
        <v>0</v>
      </c>
      <c r="P67" s="1">
        <v>0</v>
      </c>
      <c r="Q67" s="1">
        <v>0</v>
      </c>
      <c r="R67" s="1">
        <v>43</v>
      </c>
      <c r="S67" s="1">
        <v>0.33076923076923076</v>
      </c>
      <c r="T67" s="1">
        <v>4.961538461538461E-2</v>
      </c>
      <c r="U67" s="1">
        <v>130</v>
      </c>
      <c r="V67" s="1">
        <v>1</v>
      </c>
      <c r="W67" s="1">
        <v>0.2</v>
      </c>
      <c r="X67" s="1">
        <v>0</v>
      </c>
      <c r="Y67" s="1">
        <v>0</v>
      </c>
      <c r="Z67" s="1">
        <v>0</v>
      </c>
      <c r="AA67" s="1">
        <v>130</v>
      </c>
      <c r="AB67" s="1">
        <v>1</v>
      </c>
      <c r="AC67" s="1">
        <v>0.2</v>
      </c>
      <c r="AD67" s="1">
        <v>0.69038461538461537</v>
      </c>
      <c r="AF67" s="1">
        <v>0</v>
      </c>
      <c r="AG67" s="1">
        <v>0</v>
      </c>
      <c r="AH67" s="1">
        <v>0</v>
      </c>
      <c r="AI67" s="1">
        <v>0</v>
      </c>
      <c r="AJ67" s="1">
        <v>4</v>
      </c>
      <c r="AK67" s="1">
        <v>3.0769230769230771E-2</v>
      </c>
      <c r="AL67" s="1">
        <v>0</v>
      </c>
      <c r="AM67" s="1">
        <v>0</v>
      </c>
      <c r="AN67" s="1">
        <v>17</v>
      </c>
      <c r="AO67" s="1">
        <v>0.13076923076923078</v>
      </c>
    </row>
    <row r="68" spans="1:41" x14ac:dyDescent="0.25">
      <c r="A68" s="1"/>
      <c r="B68" s="1">
        <v>66</v>
      </c>
      <c r="C68" s="1" t="s">
        <v>74</v>
      </c>
      <c r="D68" s="1" t="s">
        <v>83</v>
      </c>
      <c r="E68" s="1">
        <v>3</v>
      </c>
      <c r="F68" s="1" t="s">
        <v>23</v>
      </c>
      <c r="G68" s="1">
        <v>785</v>
      </c>
      <c r="H68" s="1">
        <v>37</v>
      </c>
      <c r="I68" s="1">
        <v>21.216216216216218</v>
      </c>
      <c r="J68" s="1">
        <v>9</v>
      </c>
      <c r="K68" s="1">
        <v>0.24324324324324326</v>
      </c>
      <c r="L68" s="1">
        <v>125</v>
      </c>
      <c r="M68" s="1">
        <v>0.15923566878980891</v>
      </c>
      <c r="N68" s="1">
        <v>2.3885350318471336E-2</v>
      </c>
      <c r="O68" s="1">
        <v>3</v>
      </c>
      <c r="P68" s="1">
        <v>3.821656050955414E-3</v>
      </c>
      <c r="Q68" s="1">
        <v>5.7324840764331206E-4</v>
      </c>
      <c r="R68" s="1">
        <v>399</v>
      </c>
      <c r="S68" s="1">
        <v>0.50828025477707006</v>
      </c>
      <c r="T68" s="1">
        <v>7.6242038216560504E-2</v>
      </c>
      <c r="U68" s="1">
        <v>780</v>
      </c>
      <c r="V68" s="1">
        <v>0.99363057324840764</v>
      </c>
      <c r="W68" s="1">
        <v>0.19872611464968154</v>
      </c>
      <c r="X68" s="1">
        <v>145</v>
      </c>
      <c r="Y68" s="1">
        <v>0.18471337579617833</v>
      </c>
      <c r="Z68" s="1">
        <v>2.7707006369426749E-2</v>
      </c>
      <c r="AA68" s="1">
        <v>270</v>
      </c>
      <c r="AB68" s="1">
        <v>0.34394904458598724</v>
      </c>
      <c r="AC68" s="1">
        <v>6.8789808917197451E-2</v>
      </c>
      <c r="AD68" s="1">
        <v>0.80401273885350322</v>
      </c>
      <c r="AF68" s="1">
        <v>332</v>
      </c>
      <c r="AG68" s="1">
        <v>0.4229299363057325</v>
      </c>
      <c r="AH68" s="1">
        <v>22</v>
      </c>
      <c r="AI68" s="1">
        <v>2.802547770700637E-2</v>
      </c>
      <c r="AJ68" s="1">
        <v>19</v>
      </c>
      <c r="AK68" s="1">
        <v>2.4203821656050957E-2</v>
      </c>
      <c r="AL68" s="1">
        <v>7</v>
      </c>
      <c r="AM68" s="1">
        <v>8.9171974522292991E-3</v>
      </c>
      <c r="AN68" s="1">
        <v>67</v>
      </c>
      <c r="AO68" s="1">
        <v>8.5350318471337575E-2</v>
      </c>
    </row>
    <row r="69" spans="1:41" x14ac:dyDescent="0.25">
      <c r="A69" s="1"/>
      <c r="B69" s="1">
        <v>67</v>
      </c>
      <c r="C69" s="1" t="s">
        <v>74</v>
      </c>
      <c r="D69" s="1" t="s">
        <v>33</v>
      </c>
      <c r="E69" s="1">
        <v>5</v>
      </c>
      <c r="F69" s="1" t="s">
        <v>23</v>
      </c>
      <c r="G69" s="1">
        <v>108</v>
      </c>
      <c r="H69" s="1">
        <v>10</v>
      </c>
      <c r="I69" s="1">
        <v>10.8</v>
      </c>
      <c r="J69" s="1">
        <v>0</v>
      </c>
      <c r="K69" s="1">
        <v>0</v>
      </c>
      <c r="L69" s="1">
        <v>14</v>
      </c>
      <c r="M69" s="1">
        <v>0.12962962962962962</v>
      </c>
      <c r="N69" s="1">
        <v>1.9444444444444441E-2</v>
      </c>
      <c r="O69" s="1">
        <v>3</v>
      </c>
      <c r="P69" s="1">
        <v>2.7777777777777776E-2</v>
      </c>
      <c r="Q69" s="1">
        <v>4.1666666666666666E-3</v>
      </c>
      <c r="R69" s="1">
        <v>15</v>
      </c>
      <c r="S69" s="1">
        <v>0.1388888888888889</v>
      </c>
      <c r="T69" s="1">
        <v>2.0833333333333332E-2</v>
      </c>
      <c r="U69" s="1">
        <v>29</v>
      </c>
      <c r="V69" s="1">
        <v>0.26851851851851855</v>
      </c>
      <c r="W69" s="1">
        <v>5.3703703703703712E-2</v>
      </c>
      <c r="X69" s="1">
        <v>17</v>
      </c>
      <c r="Y69" s="1">
        <v>0.15740740740740741</v>
      </c>
      <c r="Z69" s="1">
        <v>2.361111111111111E-2</v>
      </c>
      <c r="AA69" s="1">
        <v>0</v>
      </c>
      <c r="AB69" s="1">
        <v>0</v>
      </c>
      <c r="AC69" s="1">
        <v>0</v>
      </c>
      <c r="AD69" s="1">
        <v>0.67731481481481481</v>
      </c>
      <c r="AF69" s="1">
        <v>54</v>
      </c>
      <c r="AG69" s="1">
        <v>0.5</v>
      </c>
      <c r="AH69" s="1">
        <v>15</v>
      </c>
      <c r="AI69" s="1">
        <v>0.1388888888888889</v>
      </c>
      <c r="AJ69" s="1">
        <v>1</v>
      </c>
      <c r="AK69" s="1">
        <v>9.2592592592592587E-3</v>
      </c>
      <c r="AL69" s="1">
        <v>0</v>
      </c>
      <c r="AM69" s="1">
        <v>0</v>
      </c>
      <c r="AN69" s="1">
        <v>5</v>
      </c>
      <c r="AO69" s="1">
        <v>4.6296296296296294E-2</v>
      </c>
    </row>
    <row r="70" spans="1:41" x14ac:dyDescent="0.25">
      <c r="A70" s="1"/>
      <c r="B70" s="1">
        <v>68</v>
      </c>
      <c r="C70" s="1" t="s">
        <v>84</v>
      </c>
      <c r="D70" s="1" t="s">
        <v>85</v>
      </c>
      <c r="E70" s="1">
        <v>2</v>
      </c>
      <c r="F70" s="1" t="s">
        <v>86</v>
      </c>
      <c r="G70" s="1">
        <v>943</v>
      </c>
      <c r="H70" s="1">
        <v>40</v>
      </c>
      <c r="I70" s="1">
        <v>23.574999999999999</v>
      </c>
      <c r="J70" s="1">
        <v>0</v>
      </c>
      <c r="K70" s="1">
        <v>0</v>
      </c>
      <c r="L70" s="1">
        <v>2</v>
      </c>
      <c r="M70" s="1">
        <v>2.1208907741251328E-3</v>
      </c>
      <c r="N70" s="1">
        <v>3.1813361611876989E-4</v>
      </c>
      <c r="O70" s="1">
        <v>0</v>
      </c>
      <c r="P70" s="1">
        <v>0</v>
      </c>
      <c r="Q70" s="1">
        <v>0</v>
      </c>
      <c r="R70" s="1">
        <v>943</v>
      </c>
      <c r="S70" s="1">
        <v>1</v>
      </c>
      <c r="T70" s="1">
        <v>0.15</v>
      </c>
      <c r="U70" s="1">
        <v>943</v>
      </c>
      <c r="V70" s="1">
        <v>1</v>
      </c>
      <c r="W70" s="1">
        <v>0.2</v>
      </c>
      <c r="X70" s="1">
        <v>169</v>
      </c>
      <c r="Y70" s="1">
        <v>0.17921527041357371</v>
      </c>
      <c r="Z70" s="1">
        <v>2.6882290562036056E-2</v>
      </c>
      <c r="AA70" s="1">
        <v>3</v>
      </c>
      <c r="AB70" s="1">
        <v>3.1813361611876989E-3</v>
      </c>
      <c r="AC70" s="1">
        <v>6.3626723223753979E-4</v>
      </c>
      <c r="AD70" s="1">
        <v>0.97216330858960764</v>
      </c>
      <c r="AF70" s="1">
        <v>204</v>
      </c>
      <c r="AG70" s="1">
        <v>0.21633085896076351</v>
      </c>
      <c r="AH70" s="1">
        <v>16</v>
      </c>
      <c r="AI70" s="1">
        <v>1.6967126193001062E-2</v>
      </c>
      <c r="AJ70" s="1">
        <v>9</v>
      </c>
      <c r="AK70" s="1">
        <v>9.5440084835630972E-3</v>
      </c>
      <c r="AL70" s="1">
        <v>0</v>
      </c>
      <c r="AM70" s="1">
        <v>0</v>
      </c>
      <c r="AN70" s="1">
        <v>44</v>
      </c>
      <c r="AO70" s="1">
        <v>4.6659597030752918E-2</v>
      </c>
    </row>
    <row r="71" spans="1:41" x14ac:dyDescent="0.25">
      <c r="A71" s="1"/>
      <c r="B71" s="1">
        <v>69</v>
      </c>
      <c r="C71" s="1" t="s">
        <v>84</v>
      </c>
      <c r="D71" s="1" t="s">
        <v>351</v>
      </c>
      <c r="E71" s="1">
        <v>2</v>
      </c>
      <c r="F71" s="1" t="s">
        <v>23</v>
      </c>
      <c r="G71" s="1">
        <v>690</v>
      </c>
      <c r="H71" s="1">
        <v>28</v>
      </c>
      <c r="I71" s="1">
        <v>24.642857142857142</v>
      </c>
      <c r="J71" s="1">
        <v>0</v>
      </c>
      <c r="K71" s="1">
        <v>0</v>
      </c>
      <c r="L71" s="1">
        <v>12</v>
      </c>
      <c r="M71" s="1">
        <v>1.7391304347826087E-2</v>
      </c>
      <c r="N71" s="1">
        <v>2.6086956521739128E-3</v>
      </c>
      <c r="O71" s="1">
        <v>3</v>
      </c>
      <c r="P71" s="1">
        <v>4.3478260869565218E-3</v>
      </c>
      <c r="Q71" s="1">
        <v>6.521739130434782E-4</v>
      </c>
      <c r="R71" s="1">
        <v>524</v>
      </c>
      <c r="S71" s="1">
        <v>0.75942028985507248</v>
      </c>
      <c r="T71" s="1">
        <v>0.11391304347826087</v>
      </c>
      <c r="U71" s="1">
        <v>690</v>
      </c>
      <c r="V71" s="1">
        <v>1</v>
      </c>
      <c r="W71" s="1">
        <v>0.2</v>
      </c>
      <c r="X71" s="1">
        <v>244</v>
      </c>
      <c r="Y71" s="1">
        <v>0.3536231884057971</v>
      </c>
      <c r="Z71" s="1">
        <v>5.304347826086956E-2</v>
      </c>
      <c r="AA71" s="1">
        <v>88</v>
      </c>
      <c r="AB71" s="1">
        <v>0.12753623188405797</v>
      </c>
      <c r="AC71" s="1">
        <v>2.5507246376811593E-2</v>
      </c>
      <c r="AD71" s="1">
        <v>0.88210144927536227</v>
      </c>
      <c r="AF71" s="1">
        <v>92</v>
      </c>
      <c r="AG71" s="1">
        <v>0.13333333333333333</v>
      </c>
      <c r="AH71" s="1">
        <v>8</v>
      </c>
      <c r="AI71" s="1">
        <v>1.1594202898550725E-2</v>
      </c>
      <c r="AJ71" s="1">
        <v>13</v>
      </c>
      <c r="AK71" s="1">
        <v>1.8840579710144929E-2</v>
      </c>
      <c r="AL71" s="1">
        <v>0</v>
      </c>
      <c r="AM71" s="1">
        <v>0</v>
      </c>
      <c r="AN71" s="1">
        <v>27</v>
      </c>
      <c r="AO71" s="1">
        <v>3.9130434782608699E-2</v>
      </c>
    </row>
    <row r="72" spans="1:41" x14ac:dyDescent="0.25">
      <c r="A72" s="1"/>
      <c r="B72" s="1">
        <v>70</v>
      </c>
      <c r="C72" s="1" t="s">
        <v>84</v>
      </c>
      <c r="D72" s="1" t="s">
        <v>352</v>
      </c>
      <c r="E72" s="1">
        <v>2</v>
      </c>
      <c r="F72" s="1" t="s">
        <v>23</v>
      </c>
      <c r="G72" s="1">
        <v>452</v>
      </c>
      <c r="H72" s="1">
        <v>21</v>
      </c>
      <c r="I72" s="1">
        <v>21.523809523809526</v>
      </c>
      <c r="J72" s="1">
        <v>1</v>
      </c>
      <c r="K72" s="1">
        <v>4.7619047619047616E-2</v>
      </c>
      <c r="L72" s="1">
        <v>31</v>
      </c>
      <c r="M72" s="1">
        <v>6.8584070796460173E-2</v>
      </c>
      <c r="N72" s="1">
        <v>1.0287610619469026E-2</v>
      </c>
      <c r="O72" s="1">
        <v>0</v>
      </c>
      <c r="P72" s="1">
        <v>0</v>
      </c>
      <c r="Q72" s="1">
        <v>0</v>
      </c>
      <c r="R72" s="1">
        <v>198</v>
      </c>
      <c r="S72" s="1">
        <v>0.43805309734513276</v>
      </c>
      <c r="T72" s="1">
        <v>6.5707964601769905E-2</v>
      </c>
      <c r="U72" s="1">
        <v>402</v>
      </c>
      <c r="V72" s="1">
        <v>0.88938053097345138</v>
      </c>
      <c r="W72" s="1">
        <v>0.1778761061946903</v>
      </c>
      <c r="X72" s="1">
        <v>84</v>
      </c>
      <c r="Y72" s="1">
        <v>0.18584070796460178</v>
      </c>
      <c r="Z72" s="1">
        <v>2.7876106194690265E-2</v>
      </c>
      <c r="AA72" s="1">
        <v>0</v>
      </c>
      <c r="AB72" s="1">
        <v>0</v>
      </c>
      <c r="AC72" s="1">
        <v>0</v>
      </c>
      <c r="AD72" s="1">
        <v>0.85542035398230087</v>
      </c>
      <c r="AF72" s="1">
        <v>116</v>
      </c>
      <c r="AG72" s="1">
        <v>0.25663716814159293</v>
      </c>
      <c r="AH72" s="1">
        <v>2</v>
      </c>
      <c r="AI72" s="1">
        <v>4.4247787610619468E-3</v>
      </c>
      <c r="AJ72" s="1">
        <v>11</v>
      </c>
      <c r="AK72" s="1">
        <v>2.4336283185840708E-2</v>
      </c>
      <c r="AL72" s="1">
        <v>3</v>
      </c>
      <c r="AM72" s="1">
        <v>6.6371681415929203E-3</v>
      </c>
      <c r="AN72" s="1">
        <v>27</v>
      </c>
      <c r="AO72" s="1">
        <v>5.9734513274336286E-2</v>
      </c>
    </row>
    <row r="73" spans="1:41" x14ac:dyDescent="0.25">
      <c r="A73" s="1"/>
      <c r="B73" s="1">
        <v>71</v>
      </c>
      <c r="C73" s="1" t="s">
        <v>84</v>
      </c>
      <c r="D73" s="1" t="s">
        <v>353</v>
      </c>
      <c r="E73" s="1">
        <v>2</v>
      </c>
      <c r="F73" s="1" t="s">
        <v>23</v>
      </c>
      <c r="G73" s="1">
        <v>1005</v>
      </c>
      <c r="H73" s="1">
        <v>38</v>
      </c>
      <c r="I73" s="1">
        <v>26.44736842105263</v>
      </c>
      <c r="J73" s="1">
        <v>0</v>
      </c>
      <c r="K73" s="1">
        <v>0</v>
      </c>
      <c r="L73" s="1">
        <v>19</v>
      </c>
      <c r="M73" s="1">
        <v>1.8905472636815919E-2</v>
      </c>
      <c r="N73" s="1">
        <v>2.8358208955223878E-3</v>
      </c>
      <c r="O73" s="1">
        <v>6</v>
      </c>
      <c r="P73" s="1">
        <v>5.9701492537313433E-3</v>
      </c>
      <c r="Q73" s="1">
        <v>8.955223880597015E-4</v>
      </c>
      <c r="R73" s="1">
        <v>690</v>
      </c>
      <c r="S73" s="1">
        <v>0.68656716417910446</v>
      </c>
      <c r="T73" s="1">
        <v>0.10298507462686567</v>
      </c>
      <c r="U73" s="1">
        <v>1005</v>
      </c>
      <c r="V73" s="1">
        <v>1</v>
      </c>
      <c r="W73" s="1">
        <v>0.2</v>
      </c>
      <c r="X73" s="1">
        <v>208</v>
      </c>
      <c r="Y73" s="1">
        <v>0.20696517412935322</v>
      </c>
      <c r="Z73" s="1">
        <v>3.1044776119402984E-2</v>
      </c>
      <c r="AA73" s="1">
        <v>3</v>
      </c>
      <c r="AB73" s="1">
        <v>2.9850746268656717E-3</v>
      </c>
      <c r="AC73" s="1">
        <v>5.9701492537313433E-4</v>
      </c>
      <c r="AD73" s="1">
        <v>0.91761194029850757</v>
      </c>
      <c r="AF73" s="1">
        <v>182</v>
      </c>
      <c r="AG73" s="1">
        <v>0.18109452736318407</v>
      </c>
      <c r="AH73" s="1">
        <v>9</v>
      </c>
      <c r="AI73" s="1">
        <v>8.9552238805970154E-3</v>
      </c>
      <c r="AJ73" s="1">
        <v>13</v>
      </c>
      <c r="AK73" s="1">
        <v>1.2935323383084577E-2</v>
      </c>
      <c r="AL73" s="1">
        <v>10</v>
      </c>
      <c r="AM73" s="1">
        <v>9.9502487562189053E-3</v>
      </c>
      <c r="AN73" s="1">
        <v>390</v>
      </c>
      <c r="AO73" s="1">
        <v>0.38805970149253732</v>
      </c>
    </row>
    <row r="74" spans="1:41" x14ac:dyDescent="0.25">
      <c r="A74" s="1"/>
      <c r="B74" s="1">
        <v>72</v>
      </c>
      <c r="C74" s="1" t="s">
        <v>84</v>
      </c>
      <c r="D74" s="1" t="s">
        <v>354</v>
      </c>
      <c r="E74" s="1">
        <v>2</v>
      </c>
      <c r="F74" s="1" t="s">
        <v>23</v>
      </c>
      <c r="G74" s="1">
        <v>372</v>
      </c>
      <c r="H74" s="1">
        <v>19</v>
      </c>
      <c r="I74" s="1">
        <v>19.578947368421051</v>
      </c>
      <c r="J74" s="1">
        <v>1</v>
      </c>
      <c r="K74" s="1">
        <v>5.2631578947368418E-2</v>
      </c>
      <c r="L74" s="1">
        <v>10</v>
      </c>
      <c r="M74" s="1">
        <v>2.6881720430107527E-2</v>
      </c>
      <c r="N74" s="1">
        <v>4.0322580645161289E-3</v>
      </c>
      <c r="O74" s="1">
        <v>0</v>
      </c>
      <c r="P74" s="1">
        <v>0</v>
      </c>
      <c r="Q74" s="1">
        <v>0</v>
      </c>
      <c r="R74" s="1">
        <v>183</v>
      </c>
      <c r="S74" s="1">
        <v>0.49193548387096775</v>
      </c>
      <c r="T74" s="1">
        <v>7.3790322580645162E-2</v>
      </c>
      <c r="U74" s="1">
        <v>372</v>
      </c>
      <c r="V74" s="1">
        <v>1</v>
      </c>
      <c r="W74" s="1">
        <v>0.2</v>
      </c>
      <c r="X74" s="1">
        <v>55</v>
      </c>
      <c r="Y74" s="1">
        <v>0.14784946236559141</v>
      </c>
      <c r="Z74" s="1">
        <v>2.2177419354838711E-2</v>
      </c>
      <c r="AA74" s="1">
        <v>0</v>
      </c>
      <c r="AB74" s="1">
        <v>0</v>
      </c>
      <c r="AC74" s="1">
        <v>0</v>
      </c>
      <c r="AD74" s="1">
        <v>0.89758064516129032</v>
      </c>
      <c r="AF74" s="1">
        <v>117</v>
      </c>
      <c r="AG74" s="1">
        <v>0.31451612903225806</v>
      </c>
      <c r="AH74" s="1">
        <v>0</v>
      </c>
      <c r="AI74" s="1">
        <v>0</v>
      </c>
      <c r="AJ74" s="1">
        <v>6</v>
      </c>
      <c r="AK74" s="1">
        <v>1.6129032258064516E-2</v>
      </c>
      <c r="AL74" s="1">
        <v>0</v>
      </c>
      <c r="AM74" s="1">
        <v>0</v>
      </c>
      <c r="AN74" s="1">
        <v>4</v>
      </c>
      <c r="AO74" s="1">
        <v>1.0752688172043012E-2</v>
      </c>
    </row>
    <row r="75" spans="1:41" x14ac:dyDescent="0.25">
      <c r="A75" s="1"/>
      <c r="B75" s="1">
        <v>73</v>
      </c>
      <c r="C75" s="1" t="s">
        <v>84</v>
      </c>
      <c r="D75" s="1" t="s">
        <v>355</v>
      </c>
      <c r="E75" s="1">
        <v>2</v>
      </c>
      <c r="F75" s="1" t="s">
        <v>23</v>
      </c>
      <c r="G75" s="1">
        <v>950</v>
      </c>
      <c r="H75" s="1">
        <v>45</v>
      </c>
      <c r="I75" s="1">
        <v>21.111111111111111</v>
      </c>
      <c r="J75" s="1">
        <v>8</v>
      </c>
      <c r="K75" s="1">
        <v>0.17777777777777778</v>
      </c>
      <c r="L75" s="1">
        <v>94</v>
      </c>
      <c r="M75" s="1">
        <v>9.8947368421052631E-2</v>
      </c>
      <c r="N75" s="1">
        <v>1.4842105263157894E-2</v>
      </c>
      <c r="O75" s="1">
        <v>6</v>
      </c>
      <c r="P75" s="1">
        <v>6.3157894736842104E-3</v>
      </c>
      <c r="Q75" s="1">
        <v>9.4736842105263154E-4</v>
      </c>
      <c r="R75" s="1">
        <v>532</v>
      </c>
      <c r="S75" s="1">
        <v>0.56000000000000005</v>
      </c>
      <c r="T75" s="1">
        <v>8.4000000000000005E-2</v>
      </c>
      <c r="U75" s="1">
        <v>950</v>
      </c>
      <c r="V75" s="1">
        <v>1</v>
      </c>
      <c r="W75" s="1">
        <v>0.2</v>
      </c>
      <c r="X75" s="1">
        <v>229</v>
      </c>
      <c r="Y75" s="1">
        <v>0.24105263157894738</v>
      </c>
      <c r="Z75" s="1">
        <v>3.6157894736842104E-2</v>
      </c>
      <c r="AA75" s="1">
        <v>72</v>
      </c>
      <c r="AB75" s="1">
        <v>7.5789473684210532E-2</v>
      </c>
      <c r="AC75" s="1">
        <v>1.5157894736842106E-2</v>
      </c>
      <c r="AD75" s="1">
        <v>0.86689473684210527</v>
      </c>
      <c r="AF75" s="1">
        <v>196</v>
      </c>
      <c r="AG75" s="1">
        <v>0.2063157894736842</v>
      </c>
      <c r="AH75" s="1">
        <v>3</v>
      </c>
      <c r="AI75" s="1">
        <v>3.1578947368421052E-3</v>
      </c>
      <c r="AJ75" s="1">
        <v>45</v>
      </c>
      <c r="AK75" s="1">
        <v>4.736842105263158E-2</v>
      </c>
      <c r="AL75" s="1">
        <v>28</v>
      </c>
      <c r="AM75" s="1">
        <v>2.9473684210526315E-2</v>
      </c>
      <c r="AN75" s="1">
        <v>60</v>
      </c>
      <c r="AO75" s="1">
        <v>6.3157894736842107E-2</v>
      </c>
    </row>
    <row r="76" spans="1:41" x14ac:dyDescent="0.25">
      <c r="A76" s="1"/>
      <c r="B76" s="1">
        <v>74</v>
      </c>
      <c r="C76" s="1" t="s">
        <v>84</v>
      </c>
      <c r="D76" s="1" t="s">
        <v>356</v>
      </c>
      <c r="E76" s="1">
        <v>2</v>
      </c>
      <c r="F76" s="1" t="s">
        <v>87</v>
      </c>
      <c r="G76" s="1">
        <v>642</v>
      </c>
      <c r="H76" s="1">
        <v>28</v>
      </c>
      <c r="I76" s="1">
        <v>22.928571428571427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2</v>
      </c>
      <c r="P76" s="1">
        <v>3.1152647975077881E-3</v>
      </c>
      <c r="Q76" s="1">
        <v>4.6728971962616819E-4</v>
      </c>
      <c r="R76" s="1">
        <v>501</v>
      </c>
      <c r="S76" s="1">
        <v>0.78037383177570097</v>
      </c>
      <c r="T76" s="1">
        <v>0.11705607476635514</v>
      </c>
      <c r="U76" s="1">
        <v>642</v>
      </c>
      <c r="V76" s="1">
        <v>1</v>
      </c>
      <c r="W76" s="1">
        <v>0.2</v>
      </c>
      <c r="X76" s="1">
        <v>101</v>
      </c>
      <c r="Y76" s="1">
        <v>0.15732087227414329</v>
      </c>
      <c r="Z76" s="1">
        <v>2.3598130841121494E-2</v>
      </c>
      <c r="AA76" s="1">
        <v>97</v>
      </c>
      <c r="AB76" s="1">
        <v>0.15109034267912771</v>
      </c>
      <c r="AC76" s="1">
        <v>3.0218068535825544E-2</v>
      </c>
      <c r="AD76" s="1">
        <v>0.91277258566978203</v>
      </c>
      <c r="AF76" s="1">
        <v>152</v>
      </c>
      <c r="AG76" s="1">
        <v>0.2367601246105919</v>
      </c>
      <c r="AH76" s="1">
        <v>9</v>
      </c>
      <c r="AI76" s="1">
        <v>1.4018691588785047E-2</v>
      </c>
      <c r="AJ76" s="1">
        <v>8</v>
      </c>
      <c r="AK76" s="1">
        <v>1.2461059190031152E-2</v>
      </c>
      <c r="AL76" s="1">
        <v>4</v>
      </c>
      <c r="AM76" s="1">
        <v>6.2305295950155761E-3</v>
      </c>
      <c r="AN76" s="1">
        <v>15</v>
      </c>
      <c r="AO76" s="1">
        <v>2.336448598130841E-2</v>
      </c>
    </row>
    <row r="77" spans="1:41" x14ac:dyDescent="0.25">
      <c r="A77" s="1"/>
      <c r="B77" s="1">
        <v>75</v>
      </c>
      <c r="C77" s="1" t="s">
        <v>84</v>
      </c>
      <c r="D77" s="1" t="s">
        <v>357</v>
      </c>
      <c r="E77" s="1">
        <v>2</v>
      </c>
      <c r="F77" s="1" t="s">
        <v>88</v>
      </c>
      <c r="G77" s="1">
        <v>933</v>
      </c>
      <c r="H77" s="1">
        <v>38</v>
      </c>
      <c r="I77" s="1">
        <v>24.55263157894737</v>
      </c>
      <c r="J77" s="1">
        <v>0</v>
      </c>
      <c r="K77" s="1">
        <v>0</v>
      </c>
      <c r="L77" s="1">
        <v>5</v>
      </c>
      <c r="M77" s="1">
        <v>5.3590568060021436E-3</v>
      </c>
      <c r="N77" s="1">
        <v>8.0385852090032153E-4</v>
      </c>
      <c r="O77" s="1">
        <v>0</v>
      </c>
      <c r="P77" s="1">
        <v>0</v>
      </c>
      <c r="Q77" s="1">
        <v>0</v>
      </c>
      <c r="R77" s="1">
        <v>717</v>
      </c>
      <c r="S77" s="1">
        <v>0.76848874598070738</v>
      </c>
      <c r="T77" s="1">
        <v>0.1152733118971061</v>
      </c>
      <c r="U77" s="1">
        <v>933</v>
      </c>
      <c r="V77" s="1">
        <v>1</v>
      </c>
      <c r="W77" s="1">
        <v>0.2</v>
      </c>
      <c r="X77" s="1">
        <v>169</v>
      </c>
      <c r="Y77" s="1">
        <v>0.18113612004287247</v>
      </c>
      <c r="Z77" s="1">
        <v>2.7170418006430868E-2</v>
      </c>
      <c r="AA77" s="1">
        <v>38</v>
      </c>
      <c r="AB77" s="1">
        <v>4.0728831725616289E-2</v>
      </c>
      <c r="AC77" s="1">
        <v>8.1457663451232586E-3</v>
      </c>
      <c r="AD77" s="1">
        <v>0.92915326902465178</v>
      </c>
      <c r="AF77" s="1">
        <v>135</v>
      </c>
      <c r="AG77" s="1">
        <v>0.14469453376205788</v>
      </c>
      <c r="AH77" s="1">
        <v>8</v>
      </c>
      <c r="AI77" s="1">
        <v>8.5744908896034297E-3</v>
      </c>
      <c r="AJ77" s="1">
        <v>13</v>
      </c>
      <c r="AK77" s="1">
        <v>1.3933547695605574E-2</v>
      </c>
      <c r="AL77" s="1">
        <v>0</v>
      </c>
      <c r="AM77" s="1">
        <v>0</v>
      </c>
      <c r="AN77" s="1">
        <v>41</v>
      </c>
      <c r="AO77" s="1">
        <v>4.3944265809217578E-2</v>
      </c>
    </row>
    <row r="78" spans="1:41" x14ac:dyDescent="0.25">
      <c r="A78" s="1"/>
      <c r="B78" s="1">
        <v>76</v>
      </c>
      <c r="C78" s="1" t="s">
        <v>84</v>
      </c>
      <c r="D78" s="1" t="s">
        <v>358</v>
      </c>
      <c r="E78" s="1">
        <v>2</v>
      </c>
      <c r="F78" s="1" t="s">
        <v>87</v>
      </c>
      <c r="G78" s="1">
        <v>522</v>
      </c>
      <c r="H78" s="1">
        <v>22</v>
      </c>
      <c r="I78" s="1">
        <v>23.727272727272727</v>
      </c>
      <c r="J78" s="1">
        <v>0</v>
      </c>
      <c r="K78" s="1">
        <v>0</v>
      </c>
      <c r="L78" s="1">
        <v>1</v>
      </c>
      <c r="M78" s="1">
        <v>1.9157088122605363E-3</v>
      </c>
      <c r="N78" s="1">
        <v>2.8735632183908046E-4</v>
      </c>
      <c r="O78" s="1">
        <v>0</v>
      </c>
      <c r="P78" s="1">
        <v>0</v>
      </c>
      <c r="Q78" s="1">
        <v>0</v>
      </c>
      <c r="R78" s="1">
        <v>471</v>
      </c>
      <c r="S78" s="1">
        <v>0.9022988505747126</v>
      </c>
      <c r="T78" s="1">
        <v>0.13534482758620689</v>
      </c>
      <c r="U78" s="1">
        <v>522</v>
      </c>
      <c r="V78" s="1">
        <v>1</v>
      </c>
      <c r="W78" s="1">
        <v>0.2</v>
      </c>
      <c r="X78" s="1">
        <v>37</v>
      </c>
      <c r="Y78" s="1">
        <v>7.0881226053639848E-2</v>
      </c>
      <c r="Z78" s="1">
        <v>1.0632183908045977E-2</v>
      </c>
      <c r="AA78" s="1">
        <v>230</v>
      </c>
      <c r="AB78" s="1">
        <v>0.44061302681992337</v>
      </c>
      <c r="AC78" s="1">
        <v>8.8122605363984682E-2</v>
      </c>
      <c r="AD78" s="1">
        <v>0.88630268199233719</v>
      </c>
      <c r="AF78" s="1">
        <v>213</v>
      </c>
      <c r="AG78" s="1">
        <v>0.40804597701149425</v>
      </c>
      <c r="AH78" s="1">
        <v>0</v>
      </c>
      <c r="AI78" s="1">
        <v>0</v>
      </c>
      <c r="AJ78" s="1">
        <v>3</v>
      </c>
      <c r="AK78" s="1">
        <v>5.7471264367816091E-3</v>
      </c>
      <c r="AL78" s="1">
        <v>6</v>
      </c>
      <c r="AM78" s="1">
        <v>1.1494252873563218E-2</v>
      </c>
      <c r="AN78" s="1">
        <v>21</v>
      </c>
      <c r="AO78" s="1">
        <v>4.0229885057471264E-2</v>
      </c>
    </row>
    <row r="79" spans="1:41" x14ac:dyDescent="0.25">
      <c r="A79" s="4" t="s">
        <v>89</v>
      </c>
      <c r="B79" s="4">
        <v>77</v>
      </c>
      <c r="C79" s="4" t="s">
        <v>84</v>
      </c>
      <c r="D79" s="4" t="s">
        <v>359</v>
      </c>
      <c r="E79" s="4">
        <v>2</v>
      </c>
      <c r="F79" s="4" t="s">
        <v>89</v>
      </c>
      <c r="G79" s="4">
        <v>180</v>
      </c>
      <c r="H79" s="4">
        <v>9</v>
      </c>
      <c r="I79" s="4">
        <v>20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1</v>
      </c>
      <c r="P79" s="4">
        <v>5.5555555555555558E-3</v>
      </c>
      <c r="Q79" s="4">
        <v>8.3333333333333339E-4</v>
      </c>
      <c r="R79" s="4">
        <v>117</v>
      </c>
      <c r="S79" s="4">
        <v>0.65</v>
      </c>
      <c r="T79" s="4">
        <v>9.7500000000000003E-2</v>
      </c>
      <c r="U79" s="4">
        <v>180</v>
      </c>
      <c r="V79" s="4">
        <v>1</v>
      </c>
      <c r="W79" s="4">
        <v>0.2</v>
      </c>
      <c r="X79" s="4">
        <v>44</v>
      </c>
      <c r="Y79" s="4">
        <v>0.24444444444444444</v>
      </c>
      <c r="Z79" s="4">
        <v>3.6666666666666667E-2</v>
      </c>
      <c r="AA79" s="4">
        <v>0</v>
      </c>
      <c r="AB79" s="4">
        <v>0</v>
      </c>
      <c r="AC79" s="4">
        <v>0</v>
      </c>
      <c r="AD79" s="4">
        <v>0.91</v>
      </c>
      <c r="AE79" s="5"/>
      <c r="AF79" s="4">
        <v>35</v>
      </c>
      <c r="AG79" s="4">
        <v>0.19444444444444445</v>
      </c>
      <c r="AH79" s="4">
        <v>0</v>
      </c>
      <c r="AI79" s="4">
        <v>0</v>
      </c>
      <c r="AJ79" s="4">
        <v>2</v>
      </c>
      <c r="AK79" s="4">
        <v>1.1111111111111112E-2</v>
      </c>
      <c r="AL79" s="4">
        <v>0</v>
      </c>
      <c r="AM79" s="4">
        <v>0</v>
      </c>
      <c r="AN79" s="4">
        <v>1</v>
      </c>
      <c r="AO79" s="4">
        <v>5.5555555555555558E-3</v>
      </c>
    </row>
    <row r="80" spans="1:41" x14ac:dyDescent="0.25">
      <c r="A80" s="1"/>
      <c r="B80" s="1">
        <v>78</v>
      </c>
      <c r="C80" s="1" t="s">
        <v>84</v>
      </c>
      <c r="D80" s="1" t="s">
        <v>75</v>
      </c>
      <c r="E80" s="1">
        <v>2</v>
      </c>
      <c r="F80" s="1" t="s">
        <v>23</v>
      </c>
      <c r="G80" s="1">
        <v>936</v>
      </c>
      <c r="H80" s="1">
        <v>42</v>
      </c>
      <c r="I80" s="1">
        <v>22.285714285714285</v>
      </c>
      <c r="J80" s="1">
        <v>9</v>
      </c>
      <c r="K80" s="1">
        <v>0.21428571428571427</v>
      </c>
      <c r="L80" s="1">
        <v>23</v>
      </c>
      <c r="M80" s="1">
        <v>2.4572649572649572E-2</v>
      </c>
      <c r="N80" s="1">
        <v>3.6858974358974358E-3</v>
      </c>
      <c r="O80" s="1">
        <v>5</v>
      </c>
      <c r="P80" s="1">
        <v>5.341880341880342E-3</v>
      </c>
      <c r="Q80" s="1">
        <v>8.0128205128205125E-4</v>
      </c>
      <c r="R80" s="1">
        <v>474</v>
      </c>
      <c r="S80" s="1">
        <v>0.50641025641025639</v>
      </c>
      <c r="T80" s="1">
        <v>7.5961538461538455E-2</v>
      </c>
      <c r="U80" s="1">
        <v>936</v>
      </c>
      <c r="V80" s="1">
        <v>1</v>
      </c>
      <c r="W80" s="1">
        <v>0.2</v>
      </c>
      <c r="X80" s="1">
        <v>153</v>
      </c>
      <c r="Y80" s="1">
        <v>0.16346153846153846</v>
      </c>
      <c r="Z80" s="1">
        <v>2.4519230769230769E-2</v>
      </c>
      <c r="AA80" s="1">
        <v>33</v>
      </c>
      <c r="AB80" s="1">
        <v>3.5256410256410256E-2</v>
      </c>
      <c r="AC80" s="1">
        <v>7.0512820512820514E-3</v>
      </c>
      <c r="AD80" s="1">
        <v>0.88990384615384621</v>
      </c>
      <c r="AF80" s="1">
        <v>226</v>
      </c>
      <c r="AG80" s="1">
        <v>0.24145299145299146</v>
      </c>
      <c r="AH80" s="1">
        <v>1</v>
      </c>
      <c r="AI80" s="1">
        <v>1.0683760683760685E-3</v>
      </c>
      <c r="AJ80" s="1">
        <v>13</v>
      </c>
      <c r="AK80" s="1">
        <v>1.3888888888888888E-2</v>
      </c>
      <c r="AL80" s="1">
        <v>2</v>
      </c>
      <c r="AM80" s="1">
        <v>2.136752136752137E-3</v>
      </c>
      <c r="AN80" s="1">
        <v>35</v>
      </c>
      <c r="AO80" s="1">
        <v>3.7393162393162392E-2</v>
      </c>
    </row>
    <row r="81" spans="1:41" x14ac:dyDescent="0.25">
      <c r="A81" s="1"/>
      <c r="B81" s="1">
        <v>79</v>
      </c>
      <c r="C81" s="1" t="s">
        <v>84</v>
      </c>
      <c r="D81" s="1" t="s">
        <v>76</v>
      </c>
      <c r="E81" s="1">
        <v>2</v>
      </c>
      <c r="F81" s="1" t="s">
        <v>23</v>
      </c>
      <c r="G81" s="1">
        <v>122</v>
      </c>
      <c r="H81" s="1">
        <v>9</v>
      </c>
      <c r="I81" s="1">
        <v>13.555555555555555</v>
      </c>
      <c r="J81" s="1">
        <v>0</v>
      </c>
      <c r="K81" s="1">
        <v>0</v>
      </c>
      <c r="L81" s="1">
        <v>9</v>
      </c>
      <c r="M81" s="1">
        <v>7.3770491803278687E-2</v>
      </c>
      <c r="N81" s="1">
        <v>1.1065573770491803E-2</v>
      </c>
      <c r="O81" s="1">
        <v>0</v>
      </c>
      <c r="P81" s="1">
        <v>0</v>
      </c>
      <c r="Q81" s="1">
        <v>0</v>
      </c>
      <c r="R81" s="1">
        <v>25</v>
      </c>
      <c r="S81" s="1">
        <v>0.20491803278688525</v>
      </c>
      <c r="T81" s="1">
        <v>3.0737704918032786E-2</v>
      </c>
      <c r="U81" s="1">
        <v>122</v>
      </c>
      <c r="V81" s="1">
        <v>1</v>
      </c>
      <c r="W81" s="1">
        <v>0.2</v>
      </c>
      <c r="X81" s="1">
        <v>40</v>
      </c>
      <c r="Y81" s="1">
        <v>0.32786885245901637</v>
      </c>
      <c r="Z81" s="1">
        <v>4.9180327868852451E-2</v>
      </c>
      <c r="AA81" s="1">
        <v>0</v>
      </c>
      <c r="AB81" s="1">
        <v>0</v>
      </c>
      <c r="AC81" s="1">
        <v>0</v>
      </c>
      <c r="AD81" s="1">
        <v>0.82049180327868854</v>
      </c>
      <c r="AF81" s="1">
        <v>35</v>
      </c>
      <c r="AG81" s="1">
        <v>0.28688524590163933</v>
      </c>
      <c r="AH81" s="1">
        <v>0</v>
      </c>
      <c r="AI81" s="1">
        <v>0</v>
      </c>
      <c r="AJ81" s="1">
        <v>0</v>
      </c>
      <c r="AK81" s="1">
        <v>0</v>
      </c>
      <c r="AL81" s="1">
        <v>1</v>
      </c>
      <c r="AM81" s="1">
        <v>8.1967213114754103E-3</v>
      </c>
      <c r="AN81" s="1">
        <v>14</v>
      </c>
      <c r="AO81" s="1">
        <v>0.11475409836065574</v>
      </c>
    </row>
    <row r="82" spans="1:41" x14ac:dyDescent="0.25">
      <c r="A82" s="1"/>
      <c r="B82" s="1">
        <v>80</v>
      </c>
      <c r="C82" s="1" t="s">
        <v>84</v>
      </c>
      <c r="D82" s="1" t="s">
        <v>26</v>
      </c>
      <c r="E82" s="1">
        <v>2</v>
      </c>
      <c r="F82" s="1" t="s">
        <v>23</v>
      </c>
      <c r="G82" s="1">
        <v>473</v>
      </c>
      <c r="H82" s="1">
        <v>24</v>
      </c>
      <c r="I82" s="1">
        <v>19.708333333333332</v>
      </c>
      <c r="J82" s="1">
        <v>2</v>
      </c>
      <c r="K82" s="1">
        <v>8.3333333333333329E-2</v>
      </c>
      <c r="L82" s="1">
        <v>19</v>
      </c>
      <c r="M82" s="1">
        <v>4.0169133192389003E-2</v>
      </c>
      <c r="N82" s="1">
        <v>6.0253699788583503E-3</v>
      </c>
      <c r="O82" s="1">
        <v>1</v>
      </c>
      <c r="P82" s="1">
        <v>2.1141649048625794E-3</v>
      </c>
      <c r="Q82" s="1">
        <v>3.1712473572938687E-4</v>
      </c>
      <c r="R82" s="1">
        <v>189</v>
      </c>
      <c r="S82" s="1">
        <v>0.39957716701902746</v>
      </c>
      <c r="T82" s="1">
        <v>5.9936575052854116E-2</v>
      </c>
      <c r="U82" s="1">
        <v>466</v>
      </c>
      <c r="V82" s="1">
        <v>0.985200845665962</v>
      </c>
      <c r="W82" s="1">
        <v>0.19704016913319242</v>
      </c>
      <c r="X82" s="1">
        <v>138</v>
      </c>
      <c r="Y82" s="1">
        <v>0.29175475687103591</v>
      </c>
      <c r="Z82" s="1">
        <v>4.3763213530655383E-2</v>
      </c>
      <c r="AA82" s="1">
        <v>2</v>
      </c>
      <c r="AB82" s="1">
        <v>4.2283298097251587E-3</v>
      </c>
      <c r="AC82" s="1">
        <v>8.4566596194503177E-4</v>
      </c>
      <c r="AD82" s="1">
        <v>0.85602536997885836</v>
      </c>
      <c r="AF82" s="1">
        <v>110</v>
      </c>
      <c r="AG82" s="1">
        <v>0.23255813953488372</v>
      </c>
      <c r="AH82" s="1">
        <v>7</v>
      </c>
      <c r="AI82" s="1">
        <v>1.4799154334038054E-2</v>
      </c>
      <c r="AJ82" s="1">
        <v>3</v>
      </c>
      <c r="AK82" s="1">
        <v>6.3424947145877377E-3</v>
      </c>
      <c r="AL82" s="1">
        <v>4</v>
      </c>
      <c r="AM82" s="1">
        <v>8.4566596194503175E-3</v>
      </c>
      <c r="AN82" s="1">
        <v>58</v>
      </c>
      <c r="AO82" s="1">
        <v>0.1226215644820296</v>
      </c>
    </row>
    <row r="83" spans="1:41" x14ac:dyDescent="0.25">
      <c r="A83" s="1"/>
      <c r="B83" s="1">
        <v>81</v>
      </c>
      <c r="C83" s="1" t="s">
        <v>84</v>
      </c>
      <c r="D83" s="1" t="s">
        <v>27</v>
      </c>
      <c r="E83" s="1">
        <v>2</v>
      </c>
      <c r="F83" s="1" t="s">
        <v>23</v>
      </c>
      <c r="G83" s="1">
        <v>280</v>
      </c>
      <c r="H83" s="1">
        <v>18</v>
      </c>
      <c r="I83" s="1">
        <v>15.555555555555555</v>
      </c>
      <c r="J83" s="1">
        <v>0</v>
      </c>
      <c r="K83" s="1">
        <v>0</v>
      </c>
      <c r="L83" s="1">
        <v>5</v>
      </c>
      <c r="M83" s="1">
        <v>1.7857142857142856E-2</v>
      </c>
      <c r="N83" s="1">
        <v>2.6785714285714282E-3</v>
      </c>
      <c r="O83" s="1">
        <v>0</v>
      </c>
      <c r="P83" s="1">
        <v>0</v>
      </c>
      <c r="Q83" s="1">
        <v>0</v>
      </c>
      <c r="R83" s="1">
        <v>59</v>
      </c>
      <c r="S83" s="1">
        <v>0.21071428571428572</v>
      </c>
      <c r="T83" s="1">
        <v>3.1607142857142854E-2</v>
      </c>
      <c r="U83" s="1">
        <v>261</v>
      </c>
      <c r="V83" s="1">
        <v>0.93214285714285716</v>
      </c>
      <c r="W83" s="1">
        <v>0.18642857142857144</v>
      </c>
      <c r="X83" s="1">
        <v>62</v>
      </c>
      <c r="Y83" s="1">
        <v>0.22142857142857142</v>
      </c>
      <c r="Z83" s="1">
        <v>3.321428571428571E-2</v>
      </c>
      <c r="AA83" s="1">
        <v>40</v>
      </c>
      <c r="AB83" s="1">
        <v>0.14285714285714285</v>
      </c>
      <c r="AC83" s="1">
        <v>2.8571428571428571E-2</v>
      </c>
      <c r="AD83" s="1">
        <v>0.80357142857142849</v>
      </c>
      <c r="AF83" s="1">
        <v>95</v>
      </c>
      <c r="AG83" s="1">
        <v>0.3392857142857143</v>
      </c>
      <c r="AH83" s="1">
        <v>19</v>
      </c>
      <c r="AI83" s="1">
        <v>6.7857142857142852E-2</v>
      </c>
      <c r="AJ83" s="1">
        <v>8</v>
      </c>
      <c r="AK83" s="1">
        <v>2.8571428571428571E-2</v>
      </c>
      <c r="AL83" s="1">
        <v>1</v>
      </c>
      <c r="AM83" s="1">
        <v>3.5714285714285713E-3</v>
      </c>
      <c r="AN83" s="1">
        <v>22</v>
      </c>
      <c r="AO83" s="1">
        <v>7.857142857142857E-2</v>
      </c>
    </row>
    <row r="84" spans="1:41" x14ac:dyDescent="0.25">
      <c r="A84" s="1"/>
      <c r="B84" s="1">
        <v>82</v>
      </c>
      <c r="C84" s="1" t="s">
        <v>84</v>
      </c>
      <c r="D84" s="1" t="s">
        <v>29</v>
      </c>
      <c r="E84" s="1">
        <v>2</v>
      </c>
      <c r="F84" s="1" t="s">
        <v>23</v>
      </c>
      <c r="G84" s="1">
        <v>626</v>
      </c>
      <c r="H84" s="1">
        <v>29</v>
      </c>
      <c r="I84" s="1">
        <v>21.586206896551722</v>
      </c>
      <c r="J84" s="1">
        <v>2</v>
      </c>
      <c r="K84" s="1">
        <v>6.8965517241379309E-2</v>
      </c>
      <c r="L84" s="1">
        <v>26</v>
      </c>
      <c r="M84" s="1">
        <v>4.1533546325878593E-2</v>
      </c>
      <c r="N84" s="1">
        <v>6.2300319488817887E-3</v>
      </c>
      <c r="O84" s="1">
        <v>8</v>
      </c>
      <c r="P84" s="1">
        <v>1.2779552715654952E-2</v>
      </c>
      <c r="Q84" s="1">
        <v>1.9169329073482426E-3</v>
      </c>
      <c r="R84" s="1">
        <v>117</v>
      </c>
      <c r="S84" s="1">
        <v>0.18690095846645369</v>
      </c>
      <c r="T84" s="1">
        <v>2.8035143769968053E-2</v>
      </c>
      <c r="U84" s="1">
        <v>610</v>
      </c>
      <c r="V84" s="1">
        <v>0.9744408945686901</v>
      </c>
      <c r="W84" s="1">
        <v>0.19488817891373802</v>
      </c>
      <c r="X84" s="1">
        <v>108</v>
      </c>
      <c r="Y84" s="1">
        <v>0.17252396166134185</v>
      </c>
      <c r="Z84" s="1">
        <v>2.5878594249201275E-2</v>
      </c>
      <c r="AA84" s="1">
        <v>216</v>
      </c>
      <c r="AB84" s="1">
        <v>0.34504792332268369</v>
      </c>
      <c r="AC84" s="1">
        <v>6.9009584664536744E-2</v>
      </c>
      <c r="AD84" s="1">
        <v>0.76988817891373795</v>
      </c>
      <c r="AF84" s="1">
        <v>271</v>
      </c>
      <c r="AG84" s="1">
        <v>0.43290734824281152</v>
      </c>
      <c r="AH84" s="1">
        <v>68</v>
      </c>
      <c r="AI84" s="1">
        <v>0.10862619808306709</v>
      </c>
      <c r="AJ84" s="1">
        <v>18</v>
      </c>
      <c r="AK84" s="1">
        <v>2.8753993610223641E-2</v>
      </c>
      <c r="AL84" s="1">
        <v>11</v>
      </c>
      <c r="AM84" s="1">
        <v>1.7571884984025558E-2</v>
      </c>
      <c r="AN84" s="1">
        <v>4</v>
      </c>
      <c r="AO84" s="1">
        <v>6.3897763578274758E-3</v>
      </c>
    </row>
    <row r="85" spans="1:41" x14ac:dyDescent="0.25">
      <c r="A85" s="1"/>
      <c r="B85" s="1">
        <v>83</v>
      </c>
      <c r="C85" s="1" t="s">
        <v>84</v>
      </c>
      <c r="D85" s="1" t="s">
        <v>30</v>
      </c>
      <c r="E85" s="1">
        <v>5</v>
      </c>
      <c r="F85" s="1" t="s">
        <v>23</v>
      </c>
      <c r="G85" s="1">
        <v>572</v>
      </c>
      <c r="H85" s="1">
        <v>30</v>
      </c>
      <c r="I85" s="1">
        <v>19.066666666666666</v>
      </c>
      <c r="J85" s="1">
        <v>4</v>
      </c>
      <c r="K85" s="1">
        <v>0.13333333333333333</v>
      </c>
      <c r="L85" s="1">
        <v>48</v>
      </c>
      <c r="M85" s="1">
        <v>8.3916083916083919E-2</v>
      </c>
      <c r="N85" s="1">
        <v>1.2587412587412588E-2</v>
      </c>
      <c r="O85" s="1">
        <v>0</v>
      </c>
      <c r="P85" s="1">
        <v>0</v>
      </c>
      <c r="Q85" s="1">
        <v>0</v>
      </c>
      <c r="R85" s="1">
        <v>46</v>
      </c>
      <c r="S85" s="1">
        <v>8.0419580419580416E-2</v>
      </c>
      <c r="T85" s="1">
        <v>1.2062937062937063E-2</v>
      </c>
      <c r="U85" s="1">
        <v>536</v>
      </c>
      <c r="V85" s="1">
        <v>0.93706293706293708</v>
      </c>
      <c r="W85" s="1">
        <v>0.18741258741258743</v>
      </c>
      <c r="X85" s="1">
        <v>137</v>
      </c>
      <c r="Y85" s="1">
        <v>0.2395104895104895</v>
      </c>
      <c r="Z85" s="1">
        <v>3.5926573426573426E-2</v>
      </c>
      <c r="AA85" s="1">
        <v>336</v>
      </c>
      <c r="AB85" s="1">
        <v>0.58741258741258739</v>
      </c>
      <c r="AC85" s="1">
        <v>0.11748251748251748</v>
      </c>
      <c r="AD85" s="1">
        <v>0.68347902097902102</v>
      </c>
      <c r="AF85" s="1">
        <v>156</v>
      </c>
      <c r="AG85" s="1">
        <v>0.27272727272727271</v>
      </c>
      <c r="AH85" s="1">
        <v>19</v>
      </c>
      <c r="AI85" s="1">
        <v>3.3216783216783216E-2</v>
      </c>
      <c r="AJ85" s="1">
        <v>10</v>
      </c>
      <c r="AK85" s="1">
        <v>1.7482517482517484E-2</v>
      </c>
      <c r="AL85" s="1">
        <v>0</v>
      </c>
      <c r="AM85" s="1">
        <v>0</v>
      </c>
      <c r="AN85" s="1">
        <v>8</v>
      </c>
      <c r="AO85" s="1">
        <v>1.3986013986013986E-2</v>
      </c>
    </row>
    <row r="86" spans="1:41" x14ac:dyDescent="0.25">
      <c r="A86" s="1"/>
      <c r="B86" s="1">
        <v>84</v>
      </c>
      <c r="C86" s="1" t="s">
        <v>84</v>
      </c>
      <c r="D86" s="1" t="s">
        <v>31</v>
      </c>
      <c r="E86" s="1">
        <v>5</v>
      </c>
      <c r="F86" s="1" t="s">
        <v>23</v>
      </c>
      <c r="G86" s="1">
        <v>111</v>
      </c>
      <c r="H86" s="1">
        <v>10</v>
      </c>
      <c r="I86" s="1">
        <v>11.1</v>
      </c>
      <c r="J86" s="1">
        <v>1</v>
      </c>
      <c r="K86" s="1">
        <v>0.1</v>
      </c>
      <c r="L86" s="1">
        <v>6</v>
      </c>
      <c r="M86" s="1">
        <v>5.4054054054054057E-2</v>
      </c>
      <c r="N86" s="1">
        <v>8.1081081081081086E-3</v>
      </c>
      <c r="O86" s="1">
        <v>1</v>
      </c>
      <c r="P86" s="1">
        <v>9.0090090090090089E-3</v>
      </c>
      <c r="Q86" s="1">
        <v>1.3513513513513512E-3</v>
      </c>
      <c r="R86" s="1">
        <v>29</v>
      </c>
      <c r="S86" s="1">
        <v>0.26126126126126126</v>
      </c>
      <c r="T86" s="1">
        <v>3.9189189189189184E-2</v>
      </c>
      <c r="U86" s="1">
        <v>111</v>
      </c>
      <c r="V86" s="1">
        <v>1</v>
      </c>
      <c r="W86" s="1">
        <v>0.2</v>
      </c>
      <c r="X86" s="1">
        <v>8</v>
      </c>
      <c r="Y86" s="1">
        <v>7.2072072072072071E-2</v>
      </c>
      <c r="Z86" s="1">
        <v>1.081081081081081E-2</v>
      </c>
      <c r="AA86" s="1">
        <v>24</v>
      </c>
      <c r="AB86" s="1">
        <v>0.21621621621621623</v>
      </c>
      <c r="AC86" s="1">
        <v>4.3243243243243246E-2</v>
      </c>
      <c r="AD86" s="1">
        <v>0.82567567567567568</v>
      </c>
      <c r="AF86" s="1">
        <v>28</v>
      </c>
      <c r="AG86" s="1">
        <v>0.25225225225225223</v>
      </c>
      <c r="AH86" s="1">
        <v>0</v>
      </c>
      <c r="AI86" s="1">
        <v>0</v>
      </c>
      <c r="AJ86" s="1">
        <v>3</v>
      </c>
      <c r="AK86" s="1">
        <v>2.7027027027027029E-2</v>
      </c>
      <c r="AL86" s="1">
        <v>1</v>
      </c>
      <c r="AM86" s="1">
        <v>9.0090090090090089E-3</v>
      </c>
      <c r="AN86" s="1">
        <v>3</v>
      </c>
      <c r="AO86" s="1">
        <v>2.7027027027027029E-2</v>
      </c>
    </row>
    <row r="87" spans="1:41" x14ac:dyDescent="0.25">
      <c r="A87" s="1"/>
      <c r="B87" s="1">
        <v>85</v>
      </c>
      <c r="C87" s="1" t="s">
        <v>84</v>
      </c>
      <c r="D87" s="1" t="s">
        <v>32</v>
      </c>
      <c r="E87" s="1">
        <v>5</v>
      </c>
      <c r="F87" s="1" t="s">
        <v>23</v>
      </c>
      <c r="G87" s="1">
        <v>100</v>
      </c>
      <c r="H87" s="1">
        <v>11</v>
      </c>
      <c r="I87" s="1">
        <v>9.0909090909090917</v>
      </c>
      <c r="J87" s="1">
        <v>1</v>
      </c>
      <c r="K87" s="1">
        <v>9.0909090909090912E-2</v>
      </c>
      <c r="L87" s="1">
        <v>19</v>
      </c>
      <c r="M87" s="1">
        <v>0.19</v>
      </c>
      <c r="N87" s="1">
        <v>2.8499999999999998E-2</v>
      </c>
      <c r="O87" s="1">
        <v>0</v>
      </c>
      <c r="P87" s="1">
        <v>0</v>
      </c>
      <c r="Q87" s="1">
        <v>0</v>
      </c>
      <c r="R87" s="1">
        <v>27</v>
      </c>
      <c r="S87" s="1">
        <v>0.27</v>
      </c>
      <c r="T87" s="1">
        <v>4.0500000000000001E-2</v>
      </c>
      <c r="U87" s="1">
        <v>100</v>
      </c>
      <c r="V87" s="1">
        <v>1</v>
      </c>
      <c r="W87" s="1">
        <v>0.2</v>
      </c>
      <c r="X87" s="1">
        <v>51</v>
      </c>
      <c r="Y87" s="1">
        <v>0.51</v>
      </c>
      <c r="Z87" s="1">
        <v>7.6499999999999999E-2</v>
      </c>
      <c r="AA87" s="1">
        <v>61</v>
      </c>
      <c r="AB87" s="1">
        <v>0.61</v>
      </c>
      <c r="AC87" s="1">
        <v>0.122</v>
      </c>
      <c r="AD87" s="1">
        <v>0.66350000000000009</v>
      </c>
      <c r="AF87" s="1">
        <v>50</v>
      </c>
      <c r="AG87" s="1">
        <v>0.5</v>
      </c>
      <c r="AH87" s="1">
        <v>8</v>
      </c>
      <c r="AI87" s="1">
        <v>0.08</v>
      </c>
      <c r="AJ87" s="1">
        <v>6</v>
      </c>
      <c r="AK87" s="1">
        <v>0.06</v>
      </c>
      <c r="AL87" s="1">
        <v>0</v>
      </c>
      <c r="AM87" s="1">
        <v>0</v>
      </c>
      <c r="AN87" s="1">
        <v>2</v>
      </c>
      <c r="AO87" s="1">
        <v>0.02</v>
      </c>
    </row>
    <row r="88" spans="1:41" x14ac:dyDescent="0.25">
      <c r="A88" s="1"/>
      <c r="B88" s="1">
        <v>86</v>
      </c>
      <c r="C88" s="1" t="s">
        <v>84</v>
      </c>
      <c r="D88" s="1" t="s">
        <v>34</v>
      </c>
      <c r="E88" s="1">
        <v>4</v>
      </c>
      <c r="F88" s="1" t="s">
        <v>23</v>
      </c>
      <c r="G88" s="1">
        <v>751</v>
      </c>
      <c r="H88" s="1">
        <v>40</v>
      </c>
      <c r="I88" s="1">
        <v>18.774999999999999</v>
      </c>
      <c r="J88" s="1">
        <v>5</v>
      </c>
      <c r="K88" s="1">
        <v>0.125</v>
      </c>
      <c r="L88" s="1">
        <v>50</v>
      </c>
      <c r="M88" s="1">
        <v>6.6577896138482029E-2</v>
      </c>
      <c r="N88" s="1">
        <v>9.9866844207723033E-3</v>
      </c>
      <c r="O88" s="1">
        <v>0</v>
      </c>
      <c r="P88" s="1">
        <v>0</v>
      </c>
      <c r="Q88" s="1">
        <v>0</v>
      </c>
      <c r="R88" s="1">
        <v>325</v>
      </c>
      <c r="S88" s="1">
        <v>0.43275632490013316</v>
      </c>
      <c r="T88" s="1">
        <v>6.4913448735019974E-2</v>
      </c>
      <c r="U88" s="1">
        <v>751</v>
      </c>
      <c r="V88" s="1">
        <v>1</v>
      </c>
      <c r="W88" s="1">
        <v>0.2</v>
      </c>
      <c r="X88" s="1">
        <v>126</v>
      </c>
      <c r="Y88" s="1">
        <v>0.16777629826897469</v>
      </c>
      <c r="Z88" s="1">
        <v>2.5166444740346204E-2</v>
      </c>
      <c r="AA88" s="1">
        <v>94</v>
      </c>
      <c r="AB88" s="1">
        <v>0.12516644474034622</v>
      </c>
      <c r="AC88" s="1">
        <v>2.5033288948069245E-2</v>
      </c>
      <c r="AD88" s="1">
        <v>0.85472703062583211</v>
      </c>
      <c r="AF88" s="1">
        <v>174</v>
      </c>
      <c r="AG88" s="1">
        <v>0.23169107856191745</v>
      </c>
      <c r="AH88" s="1">
        <v>25</v>
      </c>
      <c r="AI88" s="1">
        <v>3.3288948069241014E-2</v>
      </c>
      <c r="AJ88" s="1">
        <v>28</v>
      </c>
      <c r="AK88" s="1">
        <v>3.7283621837549935E-2</v>
      </c>
      <c r="AL88" s="1">
        <v>0</v>
      </c>
      <c r="AM88" s="1">
        <v>0</v>
      </c>
      <c r="AN88" s="1">
        <v>12</v>
      </c>
      <c r="AO88" s="1">
        <v>1.5978695073235686E-2</v>
      </c>
    </row>
    <row r="89" spans="1:41" x14ac:dyDescent="0.25">
      <c r="A89" s="1"/>
      <c r="B89" s="1">
        <v>87</v>
      </c>
      <c r="C89" s="1" t="s">
        <v>84</v>
      </c>
      <c r="D89" s="1" t="s">
        <v>80</v>
      </c>
      <c r="E89" s="1">
        <v>5</v>
      </c>
      <c r="F89" s="1" t="s">
        <v>23</v>
      </c>
      <c r="G89" s="1">
        <v>197</v>
      </c>
      <c r="H89" s="1">
        <v>12</v>
      </c>
      <c r="I89" s="1">
        <v>16.416666666666668</v>
      </c>
      <c r="J89" s="1">
        <v>0</v>
      </c>
      <c r="K89" s="1">
        <v>0</v>
      </c>
      <c r="L89" s="1">
        <v>4</v>
      </c>
      <c r="M89" s="1">
        <v>2.030456852791878E-2</v>
      </c>
      <c r="N89" s="1">
        <v>3.0456852791878168E-3</v>
      </c>
      <c r="O89" s="1">
        <v>0</v>
      </c>
      <c r="P89" s="1">
        <v>0</v>
      </c>
      <c r="Q89" s="1">
        <v>0</v>
      </c>
      <c r="R89" s="1">
        <v>51</v>
      </c>
      <c r="S89" s="1">
        <v>0.25888324873096447</v>
      </c>
      <c r="T89" s="1">
        <v>3.883248730964467E-2</v>
      </c>
      <c r="U89" s="1">
        <v>197</v>
      </c>
      <c r="V89" s="1">
        <v>1</v>
      </c>
      <c r="W89" s="1">
        <v>0.2</v>
      </c>
      <c r="X89" s="1">
        <v>44</v>
      </c>
      <c r="Y89" s="1">
        <v>0.2233502538071066</v>
      </c>
      <c r="Z89" s="1">
        <v>3.3502538071065992E-2</v>
      </c>
      <c r="AA89" s="1">
        <v>105</v>
      </c>
      <c r="AB89" s="1">
        <v>0.53299492385786806</v>
      </c>
      <c r="AC89" s="1">
        <v>0.10659898477157362</v>
      </c>
      <c r="AD89" s="1">
        <v>0.74568527918781735</v>
      </c>
      <c r="AF89" s="1">
        <v>71</v>
      </c>
      <c r="AG89" s="1">
        <v>0.3604060913705584</v>
      </c>
      <c r="AH89" s="1">
        <v>0</v>
      </c>
      <c r="AI89" s="1">
        <v>0</v>
      </c>
      <c r="AJ89" s="1">
        <v>5</v>
      </c>
      <c r="AK89" s="1">
        <v>2.5380710659898477E-2</v>
      </c>
      <c r="AL89" s="1">
        <v>1</v>
      </c>
      <c r="AM89" s="1">
        <v>5.076142131979695E-3</v>
      </c>
      <c r="AN89" s="1">
        <v>9</v>
      </c>
      <c r="AO89" s="1">
        <v>4.5685279187817257E-2</v>
      </c>
    </row>
    <row r="90" spans="1:41" x14ac:dyDescent="0.25">
      <c r="A90" s="1"/>
      <c r="B90" s="1">
        <v>88</v>
      </c>
      <c r="C90" s="1" t="s">
        <v>84</v>
      </c>
      <c r="D90" s="1" t="s">
        <v>90</v>
      </c>
      <c r="E90" s="1">
        <v>5</v>
      </c>
      <c r="F90" s="1" t="s">
        <v>23</v>
      </c>
      <c r="G90" s="1">
        <v>218</v>
      </c>
      <c r="H90" s="1">
        <v>12</v>
      </c>
      <c r="I90" s="1">
        <v>18.166666666666668</v>
      </c>
      <c r="J90" s="1">
        <v>1</v>
      </c>
      <c r="K90" s="1">
        <v>8.3333333333333329E-2</v>
      </c>
      <c r="L90" s="1">
        <v>12</v>
      </c>
      <c r="M90" s="1">
        <v>5.5045871559633031E-2</v>
      </c>
      <c r="N90" s="1">
        <v>8.2568807339449546E-3</v>
      </c>
      <c r="O90" s="1">
        <v>0</v>
      </c>
      <c r="P90" s="1">
        <v>0</v>
      </c>
      <c r="Q90" s="1">
        <v>0</v>
      </c>
      <c r="R90" s="1">
        <v>24</v>
      </c>
      <c r="S90" s="1">
        <v>0.11009174311926606</v>
      </c>
      <c r="T90" s="1">
        <v>1.6513761467889909E-2</v>
      </c>
      <c r="U90" s="1">
        <v>218</v>
      </c>
      <c r="V90" s="1">
        <v>1</v>
      </c>
      <c r="W90" s="1">
        <v>0.2</v>
      </c>
      <c r="X90" s="1">
        <v>15</v>
      </c>
      <c r="Y90" s="1">
        <v>6.8807339449541288E-2</v>
      </c>
      <c r="Z90" s="1">
        <v>1.0321100917431193E-2</v>
      </c>
      <c r="AA90" s="1">
        <v>112</v>
      </c>
      <c r="AB90" s="1">
        <v>0.51376146788990829</v>
      </c>
      <c r="AC90" s="1">
        <v>0.10275229357798166</v>
      </c>
      <c r="AD90" s="1">
        <v>0.74518348623853214</v>
      </c>
      <c r="AF90" s="1">
        <v>85</v>
      </c>
      <c r="AG90" s="1">
        <v>0.38990825688073394</v>
      </c>
      <c r="AH90" s="1">
        <v>8</v>
      </c>
      <c r="AI90" s="1">
        <v>3.669724770642202E-2</v>
      </c>
      <c r="AJ90" s="1">
        <v>10</v>
      </c>
      <c r="AK90" s="1">
        <v>4.5871559633027525E-2</v>
      </c>
      <c r="AL90" s="1">
        <v>5</v>
      </c>
      <c r="AM90" s="1">
        <v>2.2935779816513763E-2</v>
      </c>
      <c r="AN90" s="1">
        <v>9</v>
      </c>
      <c r="AO90" s="1">
        <v>4.1284403669724773E-2</v>
      </c>
    </row>
    <row r="91" spans="1:41" x14ac:dyDescent="0.25">
      <c r="A91" s="1"/>
      <c r="B91" s="1">
        <v>89</v>
      </c>
      <c r="C91" s="1" t="s">
        <v>84</v>
      </c>
      <c r="D91" s="1" t="s">
        <v>91</v>
      </c>
      <c r="E91" s="1">
        <v>5</v>
      </c>
      <c r="F91" s="1" t="s">
        <v>23</v>
      </c>
      <c r="G91" s="1">
        <v>497</v>
      </c>
      <c r="H91" s="1">
        <v>26</v>
      </c>
      <c r="I91" s="1">
        <v>19.115384615384617</v>
      </c>
      <c r="J91" s="1">
        <v>1</v>
      </c>
      <c r="K91" s="1">
        <v>3.8461538461538464E-2</v>
      </c>
      <c r="L91" s="1">
        <v>4</v>
      </c>
      <c r="M91" s="1">
        <v>8.0482897384305842E-3</v>
      </c>
      <c r="N91" s="1">
        <v>1.2072434607645875E-3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497</v>
      </c>
      <c r="V91" s="1">
        <v>1</v>
      </c>
      <c r="W91" s="1">
        <v>0.2</v>
      </c>
      <c r="X91" s="1">
        <v>0</v>
      </c>
      <c r="Y91" s="1">
        <v>0</v>
      </c>
      <c r="Z91" s="1">
        <v>0</v>
      </c>
      <c r="AA91" s="1">
        <v>4</v>
      </c>
      <c r="AB91" s="1">
        <v>8.0482897384305842E-3</v>
      </c>
      <c r="AC91" s="1">
        <v>1.6096579476861169E-3</v>
      </c>
      <c r="AD91" s="1">
        <v>0.84718309859154939</v>
      </c>
      <c r="AF91" s="1">
        <v>0</v>
      </c>
      <c r="AG91" s="1">
        <v>0</v>
      </c>
      <c r="AH91" s="1">
        <v>0</v>
      </c>
      <c r="AI91" s="1">
        <v>0</v>
      </c>
      <c r="AJ91" s="1">
        <v>12</v>
      </c>
      <c r="AK91" s="1">
        <v>2.4144869215291749E-2</v>
      </c>
      <c r="AL91" s="1">
        <v>8</v>
      </c>
      <c r="AM91" s="1">
        <v>1.6096579476861168E-2</v>
      </c>
      <c r="AN91" s="1">
        <v>3</v>
      </c>
      <c r="AO91" s="1">
        <v>6.0362173038229373E-3</v>
      </c>
    </row>
    <row r="92" spans="1:41" x14ac:dyDescent="0.25">
      <c r="A92" s="1"/>
      <c r="B92" s="1">
        <v>90</v>
      </c>
      <c r="C92" s="1" t="s">
        <v>84</v>
      </c>
      <c r="D92" s="1" t="s">
        <v>92</v>
      </c>
      <c r="E92" s="1">
        <v>5</v>
      </c>
      <c r="F92" s="1" t="s">
        <v>23</v>
      </c>
      <c r="G92" s="1">
        <v>268</v>
      </c>
      <c r="H92" s="1">
        <v>17</v>
      </c>
      <c r="I92" s="1">
        <v>15.764705882352942</v>
      </c>
      <c r="J92" s="1">
        <v>0</v>
      </c>
      <c r="K92" s="1">
        <v>0</v>
      </c>
      <c r="L92" s="1">
        <v>5</v>
      </c>
      <c r="M92" s="1">
        <v>1.8656716417910446E-2</v>
      </c>
      <c r="N92" s="1">
        <v>2.798507462686567E-3</v>
      </c>
      <c r="O92" s="1">
        <v>0</v>
      </c>
      <c r="P92" s="1">
        <v>0</v>
      </c>
      <c r="Q92" s="1">
        <v>0</v>
      </c>
      <c r="R92" s="1">
        <v>49</v>
      </c>
      <c r="S92" s="1">
        <v>0.18283582089552239</v>
      </c>
      <c r="T92" s="1">
        <v>2.7425373134328357E-2</v>
      </c>
      <c r="U92" s="1">
        <v>265</v>
      </c>
      <c r="V92" s="1">
        <v>0.98880597014925375</v>
      </c>
      <c r="W92" s="1">
        <v>0.19776119402985076</v>
      </c>
      <c r="X92" s="1">
        <v>38</v>
      </c>
      <c r="Y92" s="1">
        <v>0.1417910447761194</v>
      </c>
      <c r="Z92" s="1">
        <v>2.1268656716417908E-2</v>
      </c>
      <c r="AA92" s="1">
        <v>66</v>
      </c>
      <c r="AB92" s="1">
        <v>0.2462686567164179</v>
      </c>
      <c r="AC92" s="1">
        <v>4.9253731343283584E-2</v>
      </c>
      <c r="AD92" s="1">
        <v>0.80186567164179112</v>
      </c>
      <c r="AF92" s="1">
        <v>84</v>
      </c>
      <c r="AG92" s="1">
        <v>0.31343283582089554</v>
      </c>
      <c r="AH92" s="1">
        <v>0</v>
      </c>
      <c r="AI92" s="1">
        <v>0</v>
      </c>
      <c r="AJ92" s="1">
        <v>10</v>
      </c>
      <c r="AK92" s="1">
        <v>3.7313432835820892E-2</v>
      </c>
      <c r="AL92" s="1">
        <v>0</v>
      </c>
      <c r="AM92" s="1">
        <v>0</v>
      </c>
      <c r="AN92" s="1">
        <v>3</v>
      </c>
      <c r="AO92" s="1">
        <v>1.1194029850746268E-2</v>
      </c>
    </row>
    <row r="93" spans="1:41" x14ac:dyDescent="0.25">
      <c r="A93" s="1"/>
      <c r="B93" s="1">
        <v>91</v>
      </c>
      <c r="C93" s="1" t="s">
        <v>84</v>
      </c>
      <c r="D93" s="1" t="s">
        <v>93</v>
      </c>
      <c r="E93" s="1">
        <v>5</v>
      </c>
      <c r="F93" s="1" t="s">
        <v>23</v>
      </c>
      <c r="G93" s="1">
        <v>285</v>
      </c>
      <c r="H93" s="1">
        <v>17</v>
      </c>
      <c r="I93" s="1">
        <v>16.764705882352942</v>
      </c>
      <c r="J93" s="1">
        <v>0</v>
      </c>
      <c r="K93" s="1">
        <v>0</v>
      </c>
      <c r="L93" s="1">
        <v>3</v>
      </c>
      <c r="M93" s="1">
        <v>1.0526315789473684E-2</v>
      </c>
      <c r="N93" s="1">
        <v>1.5789473684210526E-3</v>
      </c>
      <c r="O93" s="1">
        <v>3</v>
      </c>
      <c r="P93" s="1">
        <v>1.0526315789473684E-2</v>
      </c>
      <c r="Q93" s="1">
        <v>1.5789473684210526E-3</v>
      </c>
      <c r="R93" s="1">
        <v>46</v>
      </c>
      <c r="S93" s="1">
        <v>0.16140350877192983</v>
      </c>
      <c r="T93" s="1">
        <v>2.4210526315789474E-2</v>
      </c>
      <c r="U93" s="1">
        <v>257</v>
      </c>
      <c r="V93" s="1">
        <v>0.90175438596491231</v>
      </c>
      <c r="W93" s="1">
        <v>0.18035087719298248</v>
      </c>
      <c r="X93" s="1">
        <v>63</v>
      </c>
      <c r="Y93" s="1">
        <v>0.22105263157894736</v>
      </c>
      <c r="Z93" s="1">
        <v>3.3157894736842101E-2</v>
      </c>
      <c r="AA93" s="1">
        <v>0</v>
      </c>
      <c r="AB93" s="1">
        <v>0</v>
      </c>
      <c r="AC93" s="1">
        <v>0</v>
      </c>
      <c r="AD93" s="1">
        <v>0.81824561403508789</v>
      </c>
      <c r="AF93" s="1">
        <v>137</v>
      </c>
      <c r="AG93" s="1">
        <v>0.48070175438596491</v>
      </c>
      <c r="AH93" s="1">
        <v>5</v>
      </c>
      <c r="AI93" s="1">
        <v>1.7543859649122806E-2</v>
      </c>
      <c r="AJ93" s="1">
        <v>9</v>
      </c>
      <c r="AK93" s="1">
        <v>3.1578947368421054E-2</v>
      </c>
      <c r="AL93" s="1">
        <v>0</v>
      </c>
      <c r="AM93" s="1">
        <v>0</v>
      </c>
      <c r="AN93" s="1">
        <v>3</v>
      </c>
      <c r="AO93" s="1">
        <v>1.0526315789473684E-2</v>
      </c>
    </row>
    <row r="94" spans="1:41" x14ac:dyDescent="0.25">
      <c r="A94" s="1"/>
      <c r="B94" s="1">
        <v>92</v>
      </c>
      <c r="C94" s="1" t="s">
        <v>84</v>
      </c>
      <c r="D94" s="1" t="s">
        <v>94</v>
      </c>
      <c r="E94" s="1">
        <v>5</v>
      </c>
      <c r="F94" s="1" t="s">
        <v>23</v>
      </c>
      <c r="G94" s="1">
        <v>119</v>
      </c>
      <c r="H94" s="1">
        <v>11</v>
      </c>
      <c r="I94" s="1">
        <v>10.818181818181818</v>
      </c>
      <c r="J94" s="1">
        <v>0</v>
      </c>
      <c r="K94" s="1">
        <v>0</v>
      </c>
      <c r="L94" s="1">
        <v>5</v>
      </c>
      <c r="M94" s="1">
        <v>4.2016806722689079E-2</v>
      </c>
      <c r="N94" s="1">
        <v>6.3025210084033615E-3</v>
      </c>
      <c r="O94" s="1">
        <v>0</v>
      </c>
      <c r="P94" s="1">
        <v>0</v>
      </c>
      <c r="Q94" s="1">
        <v>0</v>
      </c>
      <c r="R94" s="1">
        <v>21</v>
      </c>
      <c r="S94" s="1">
        <v>0.17647058823529413</v>
      </c>
      <c r="T94" s="1">
        <v>2.6470588235294117E-2</v>
      </c>
      <c r="U94" s="1">
        <v>119</v>
      </c>
      <c r="V94" s="1">
        <v>1</v>
      </c>
      <c r="W94" s="1">
        <v>0.2</v>
      </c>
      <c r="X94" s="1">
        <v>26</v>
      </c>
      <c r="Y94" s="1">
        <v>0.21848739495798319</v>
      </c>
      <c r="Z94" s="1">
        <v>3.2773109243697481E-2</v>
      </c>
      <c r="AA94" s="1">
        <v>40</v>
      </c>
      <c r="AB94" s="1">
        <v>0.33613445378151263</v>
      </c>
      <c r="AC94" s="1">
        <v>6.7226890756302532E-2</v>
      </c>
      <c r="AD94" s="1">
        <v>0.7701680672268908</v>
      </c>
      <c r="AF94" s="1">
        <v>50</v>
      </c>
      <c r="AG94" s="1">
        <v>0.42016806722689076</v>
      </c>
      <c r="AH94" s="1">
        <v>0</v>
      </c>
      <c r="AI94" s="1">
        <v>0</v>
      </c>
      <c r="AJ94" s="1">
        <v>1</v>
      </c>
      <c r="AK94" s="1">
        <v>8.4033613445378148E-3</v>
      </c>
      <c r="AL94" s="1">
        <v>0</v>
      </c>
      <c r="AM94" s="1">
        <v>0</v>
      </c>
      <c r="AN94" s="1">
        <v>7</v>
      </c>
      <c r="AO94" s="1">
        <v>5.8823529411764705E-2</v>
      </c>
    </row>
    <row r="95" spans="1:41" x14ac:dyDescent="0.25">
      <c r="A95" s="1"/>
      <c r="B95" s="1">
        <v>93</v>
      </c>
      <c r="C95" s="1" t="s">
        <v>84</v>
      </c>
      <c r="D95" s="1" t="s">
        <v>95</v>
      </c>
      <c r="E95" s="1">
        <v>5</v>
      </c>
      <c r="F95" s="1" t="s">
        <v>23</v>
      </c>
      <c r="G95" s="1">
        <v>137</v>
      </c>
      <c r="H95" s="1">
        <v>9</v>
      </c>
      <c r="I95" s="1">
        <v>15.222222222222221</v>
      </c>
      <c r="J95" s="1">
        <v>0</v>
      </c>
      <c r="K95" s="1">
        <v>0</v>
      </c>
      <c r="L95" s="1">
        <v>5</v>
      </c>
      <c r="M95" s="1">
        <v>3.6496350364963501E-2</v>
      </c>
      <c r="N95" s="1">
        <v>5.4744525547445249E-3</v>
      </c>
      <c r="O95" s="1">
        <v>3</v>
      </c>
      <c r="P95" s="1">
        <v>2.1897810218978103E-2</v>
      </c>
      <c r="Q95" s="1">
        <v>3.2846715328467154E-3</v>
      </c>
      <c r="R95" s="1">
        <v>22</v>
      </c>
      <c r="S95" s="1">
        <v>0.16058394160583941</v>
      </c>
      <c r="T95" s="1">
        <v>2.4087591240875911E-2</v>
      </c>
      <c r="U95" s="1">
        <v>137</v>
      </c>
      <c r="V95" s="1">
        <v>1</v>
      </c>
      <c r="W95" s="1">
        <v>0.2</v>
      </c>
      <c r="X95" s="1">
        <v>28</v>
      </c>
      <c r="Y95" s="1">
        <v>0.20437956204379562</v>
      </c>
      <c r="Z95" s="1">
        <v>3.0656934306569343E-2</v>
      </c>
      <c r="AA95" s="1">
        <v>0</v>
      </c>
      <c r="AB95" s="1">
        <v>0</v>
      </c>
      <c r="AC95" s="1">
        <v>0</v>
      </c>
      <c r="AD95" s="1">
        <v>0.83467153284671525</v>
      </c>
      <c r="AF95" s="1">
        <v>56</v>
      </c>
      <c r="AG95" s="1">
        <v>0.40875912408759124</v>
      </c>
      <c r="AH95" s="1">
        <v>0</v>
      </c>
      <c r="AI95" s="1">
        <v>0</v>
      </c>
      <c r="AJ95" s="1">
        <v>3</v>
      </c>
      <c r="AK95" s="1">
        <v>2.1897810218978103E-2</v>
      </c>
      <c r="AL95" s="1">
        <v>1</v>
      </c>
      <c r="AM95" s="1">
        <v>7.2992700729927005E-3</v>
      </c>
      <c r="AN95" s="1">
        <v>3</v>
      </c>
      <c r="AO95" s="1">
        <v>2.1897810218978103E-2</v>
      </c>
    </row>
    <row r="96" spans="1:41" x14ac:dyDescent="0.25">
      <c r="A96" s="1"/>
      <c r="B96" s="1">
        <v>94</v>
      </c>
      <c r="C96" s="1" t="s">
        <v>84</v>
      </c>
      <c r="D96" s="1" t="s">
        <v>96</v>
      </c>
      <c r="E96" s="1">
        <v>2</v>
      </c>
      <c r="F96" s="1" t="s">
        <v>23</v>
      </c>
      <c r="G96" s="1">
        <v>224</v>
      </c>
      <c r="H96" s="1">
        <v>12</v>
      </c>
      <c r="I96" s="1">
        <v>18.666666666666668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156</v>
      </c>
      <c r="S96" s="1">
        <v>0.6964285714285714</v>
      </c>
      <c r="T96" s="1">
        <v>0.1044642857142857</v>
      </c>
      <c r="U96" s="1">
        <v>224</v>
      </c>
      <c r="V96" s="1">
        <v>1</v>
      </c>
      <c r="W96" s="1">
        <v>0.2</v>
      </c>
      <c r="X96" s="1">
        <v>66</v>
      </c>
      <c r="Y96" s="1">
        <v>0.29464285714285715</v>
      </c>
      <c r="Z96" s="1">
        <v>4.4196428571428574E-2</v>
      </c>
      <c r="AA96" s="1">
        <v>0</v>
      </c>
      <c r="AB96" s="1">
        <v>0</v>
      </c>
      <c r="AC96" s="1">
        <v>0</v>
      </c>
      <c r="AD96" s="1">
        <v>0.91026785714285718</v>
      </c>
      <c r="AF96" s="1">
        <v>50</v>
      </c>
      <c r="AG96" s="1">
        <v>0.22321428571428573</v>
      </c>
      <c r="AH96" s="1">
        <v>8</v>
      </c>
      <c r="AI96" s="1">
        <v>3.5714285714285712E-2</v>
      </c>
      <c r="AJ96" s="1">
        <v>0</v>
      </c>
      <c r="AK96" s="1">
        <v>0</v>
      </c>
      <c r="AL96" s="1">
        <v>14</v>
      </c>
      <c r="AM96" s="1">
        <v>6.25E-2</v>
      </c>
      <c r="AN96" s="1">
        <v>2</v>
      </c>
      <c r="AO96" s="1">
        <v>8.9285714285714281E-3</v>
      </c>
    </row>
    <row r="97" spans="1:41" x14ac:dyDescent="0.25">
      <c r="A97" s="1"/>
      <c r="B97" s="1">
        <v>95</v>
      </c>
      <c r="C97" s="1" t="s">
        <v>97</v>
      </c>
      <c r="D97" s="1" t="s">
        <v>39</v>
      </c>
      <c r="E97" s="1">
        <v>1</v>
      </c>
      <c r="F97" s="1" t="s">
        <v>23</v>
      </c>
      <c r="G97" s="1">
        <v>721</v>
      </c>
      <c r="H97" s="1">
        <v>29</v>
      </c>
      <c r="I97" s="1">
        <v>24.862068965517242</v>
      </c>
      <c r="J97" s="1">
        <v>0</v>
      </c>
      <c r="K97" s="1">
        <v>0</v>
      </c>
      <c r="L97" s="1">
        <v>2</v>
      </c>
      <c r="M97" s="1">
        <v>2.7739251040221915E-3</v>
      </c>
      <c r="N97" s="1">
        <v>4.1608876560332873E-4</v>
      </c>
      <c r="O97" s="1">
        <v>3</v>
      </c>
      <c r="P97" s="1">
        <v>4.160887656033287E-3</v>
      </c>
      <c r="Q97" s="1">
        <v>6.2413314840499307E-4</v>
      </c>
      <c r="R97" s="1">
        <v>550</v>
      </c>
      <c r="S97" s="1">
        <v>0.76282940360610263</v>
      </c>
      <c r="T97" s="1">
        <v>0.11442441054091539</v>
      </c>
      <c r="U97" s="1">
        <v>721</v>
      </c>
      <c r="V97" s="1">
        <v>1</v>
      </c>
      <c r="W97" s="1">
        <v>0.2</v>
      </c>
      <c r="X97" s="1">
        <v>134</v>
      </c>
      <c r="Y97" s="1">
        <v>0.18585298196948682</v>
      </c>
      <c r="Z97" s="1">
        <v>2.7877947295423023E-2</v>
      </c>
      <c r="AA97" s="1">
        <v>4</v>
      </c>
      <c r="AB97" s="1">
        <v>5.5478502080443829E-3</v>
      </c>
      <c r="AC97" s="1">
        <v>1.1095700416088765E-3</v>
      </c>
      <c r="AD97" s="1">
        <v>0.93439667128987525</v>
      </c>
      <c r="AF97" s="1">
        <v>298</v>
      </c>
      <c r="AG97" s="1">
        <v>0.4133148404993065</v>
      </c>
      <c r="AH97" s="1">
        <v>0</v>
      </c>
      <c r="AI97" s="1">
        <v>0</v>
      </c>
      <c r="AJ97" s="1">
        <v>6</v>
      </c>
      <c r="AK97" s="1">
        <v>8.321775312066574E-3</v>
      </c>
      <c r="AL97" s="1">
        <v>0</v>
      </c>
      <c r="AM97" s="1">
        <v>0</v>
      </c>
      <c r="AN97" s="1">
        <v>2</v>
      </c>
      <c r="AO97" s="1">
        <v>2.7739251040221915E-3</v>
      </c>
    </row>
    <row r="98" spans="1:41" x14ac:dyDescent="0.25">
      <c r="A98" s="1"/>
      <c r="B98" s="1">
        <v>96</v>
      </c>
      <c r="C98" s="1" t="s">
        <v>97</v>
      </c>
      <c r="D98" s="1" t="s">
        <v>98</v>
      </c>
      <c r="E98" s="1">
        <v>1</v>
      </c>
      <c r="F98" s="1" t="s">
        <v>87</v>
      </c>
      <c r="G98" s="1">
        <v>736</v>
      </c>
      <c r="H98" s="1">
        <v>31</v>
      </c>
      <c r="I98" s="1">
        <v>23.741935483870968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716</v>
      </c>
      <c r="S98" s="1">
        <v>0.97282608695652173</v>
      </c>
      <c r="T98" s="1">
        <v>0.14592391304347826</v>
      </c>
      <c r="U98" s="1">
        <v>736</v>
      </c>
      <c r="V98" s="1">
        <v>1</v>
      </c>
      <c r="W98" s="1">
        <v>0.2</v>
      </c>
      <c r="X98" s="1">
        <v>98</v>
      </c>
      <c r="Y98" s="1">
        <v>0.13315217391304349</v>
      </c>
      <c r="Z98" s="1">
        <v>1.9972826086956521E-2</v>
      </c>
      <c r="AA98" s="1">
        <v>0</v>
      </c>
      <c r="AB98" s="1">
        <v>0</v>
      </c>
      <c r="AC98" s="1">
        <v>0</v>
      </c>
      <c r="AD98" s="1">
        <v>0.97595108695652177</v>
      </c>
      <c r="AF98" s="1">
        <v>151</v>
      </c>
      <c r="AG98" s="1">
        <v>0.20516304347826086</v>
      </c>
      <c r="AH98" s="1">
        <v>6</v>
      </c>
      <c r="AI98" s="1">
        <v>8.152173913043478E-3</v>
      </c>
      <c r="AJ98" s="1">
        <v>6</v>
      </c>
      <c r="AK98" s="1">
        <v>8.152173913043478E-3</v>
      </c>
      <c r="AL98" s="1">
        <v>2</v>
      </c>
      <c r="AM98" s="1">
        <v>2.717391304347826E-3</v>
      </c>
      <c r="AN98" s="1">
        <v>2</v>
      </c>
      <c r="AO98" s="1">
        <v>2.717391304347826E-3</v>
      </c>
    </row>
    <row r="99" spans="1:41" x14ac:dyDescent="0.25">
      <c r="A99" s="1"/>
      <c r="B99" s="1">
        <v>97</v>
      </c>
      <c r="C99" s="1" t="s">
        <v>97</v>
      </c>
      <c r="D99" s="1" t="s">
        <v>43</v>
      </c>
      <c r="E99" s="1">
        <v>1</v>
      </c>
      <c r="F99" s="1" t="s">
        <v>23</v>
      </c>
      <c r="G99" s="1">
        <v>1079</v>
      </c>
      <c r="H99" s="1">
        <v>42</v>
      </c>
      <c r="I99" s="1">
        <v>25.69047619047619</v>
      </c>
      <c r="J99" s="1">
        <v>0</v>
      </c>
      <c r="K99" s="1">
        <v>0</v>
      </c>
      <c r="L99" s="1">
        <v>3</v>
      </c>
      <c r="M99" s="1">
        <v>2.7803521779425394E-3</v>
      </c>
      <c r="N99" s="1">
        <v>4.1705282669138088E-4</v>
      </c>
      <c r="O99" s="1">
        <v>4</v>
      </c>
      <c r="P99" s="1">
        <v>3.7071362372567192E-3</v>
      </c>
      <c r="Q99" s="1">
        <v>5.5607043558850784E-4</v>
      </c>
      <c r="R99" s="1">
        <v>922</v>
      </c>
      <c r="S99" s="1">
        <v>0.85449490268767381</v>
      </c>
      <c r="T99" s="1">
        <v>0.12817423540315107</v>
      </c>
      <c r="U99" s="1">
        <v>1079</v>
      </c>
      <c r="V99" s="1">
        <v>1</v>
      </c>
      <c r="W99" s="1">
        <v>0.2</v>
      </c>
      <c r="X99" s="1">
        <v>272</v>
      </c>
      <c r="Y99" s="1">
        <v>0.25208526413345689</v>
      </c>
      <c r="Z99" s="1">
        <v>3.7812789620018529E-2</v>
      </c>
      <c r="AA99" s="1">
        <v>0</v>
      </c>
      <c r="AB99" s="1">
        <v>0</v>
      </c>
      <c r="AC99" s="1">
        <v>0</v>
      </c>
      <c r="AD99" s="1">
        <v>0.93938832252085269</v>
      </c>
      <c r="AF99" s="1">
        <v>149</v>
      </c>
      <c r="AG99" s="1">
        <v>0.13809082483781279</v>
      </c>
      <c r="AH99" s="1">
        <v>59</v>
      </c>
      <c r="AI99" s="1">
        <v>5.4680259499536608E-2</v>
      </c>
      <c r="AJ99" s="1">
        <v>12</v>
      </c>
      <c r="AK99" s="1">
        <v>1.1121408711770158E-2</v>
      </c>
      <c r="AL99" s="1">
        <v>0</v>
      </c>
      <c r="AM99" s="1">
        <v>0</v>
      </c>
      <c r="AN99" s="1">
        <v>5</v>
      </c>
      <c r="AO99" s="1">
        <v>4.6339202965708986E-3</v>
      </c>
    </row>
    <row r="100" spans="1:41" x14ac:dyDescent="0.25">
      <c r="A100" s="1"/>
      <c r="B100" s="1">
        <v>98</v>
      </c>
      <c r="C100" s="1" t="s">
        <v>97</v>
      </c>
      <c r="D100" s="1" t="s">
        <v>99</v>
      </c>
      <c r="E100" s="1">
        <v>1</v>
      </c>
      <c r="F100" s="1" t="s">
        <v>88</v>
      </c>
      <c r="G100" s="1">
        <v>619</v>
      </c>
      <c r="H100" s="1">
        <v>28</v>
      </c>
      <c r="I100" s="1">
        <v>22.107142857142858</v>
      </c>
      <c r="J100" s="1">
        <v>0</v>
      </c>
      <c r="K100" s="1">
        <v>0</v>
      </c>
      <c r="L100" s="1">
        <v>1</v>
      </c>
      <c r="M100" s="1">
        <v>1.6155088852988692E-3</v>
      </c>
      <c r="N100" s="1">
        <v>2.4232633279483039E-4</v>
      </c>
      <c r="O100" s="1">
        <v>0</v>
      </c>
      <c r="P100" s="1">
        <v>0</v>
      </c>
      <c r="Q100" s="1">
        <v>0</v>
      </c>
      <c r="R100" s="1">
        <v>399</v>
      </c>
      <c r="S100" s="1">
        <v>0.64458804523424884</v>
      </c>
      <c r="T100" s="1">
        <v>9.6688206785137329E-2</v>
      </c>
      <c r="U100" s="1">
        <v>619</v>
      </c>
      <c r="V100" s="1">
        <v>1</v>
      </c>
      <c r="W100" s="1">
        <v>0.2</v>
      </c>
      <c r="X100" s="1">
        <v>115</v>
      </c>
      <c r="Y100" s="1">
        <v>0.18578352180936994</v>
      </c>
      <c r="Z100" s="1">
        <v>2.7867528271405491E-2</v>
      </c>
      <c r="AA100" s="1">
        <v>0</v>
      </c>
      <c r="AB100" s="1">
        <v>0</v>
      </c>
      <c r="AC100" s="1">
        <v>0</v>
      </c>
      <c r="AD100" s="1">
        <v>0.91857835218093709</v>
      </c>
      <c r="AF100" s="1">
        <v>66</v>
      </c>
      <c r="AG100" s="1">
        <v>0.10662358642972536</v>
      </c>
      <c r="AH100" s="1">
        <v>0</v>
      </c>
      <c r="AI100" s="1">
        <v>0</v>
      </c>
      <c r="AJ100" s="1">
        <v>5</v>
      </c>
      <c r="AK100" s="1">
        <v>8.0775444264943458E-3</v>
      </c>
      <c r="AL100" s="1">
        <v>0</v>
      </c>
      <c r="AM100" s="1">
        <v>0</v>
      </c>
      <c r="AN100" s="1">
        <v>3</v>
      </c>
      <c r="AO100" s="1">
        <v>4.8465266558966073E-3</v>
      </c>
    </row>
    <row r="101" spans="1:41" x14ac:dyDescent="0.25">
      <c r="A101" s="1"/>
      <c r="B101" s="1">
        <v>99</v>
      </c>
      <c r="C101" s="1" t="s">
        <v>97</v>
      </c>
      <c r="D101" s="1" t="s">
        <v>46</v>
      </c>
      <c r="E101" s="1">
        <v>1</v>
      </c>
      <c r="F101" s="1" t="s">
        <v>23</v>
      </c>
      <c r="G101" s="1">
        <v>563</v>
      </c>
      <c r="H101" s="1">
        <v>34</v>
      </c>
      <c r="I101" s="1">
        <v>16.558823529411764</v>
      </c>
      <c r="J101" s="1">
        <v>9</v>
      </c>
      <c r="K101" s="1">
        <v>0.26470588235294118</v>
      </c>
      <c r="L101" s="1">
        <v>75</v>
      </c>
      <c r="M101" s="1">
        <v>0.13321492007104796</v>
      </c>
      <c r="N101" s="1">
        <v>1.9982238010657193E-2</v>
      </c>
      <c r="O101" s="1">
        <v>5</v>
      </c>
      <c r="P101" s="1">
        <v>8.8809946714031966E-3</v>
      </c>
      <c r="Q101" s="1">
        <v>1.3321492007104794E-3</v>
      </c>
      <c r="R101" s="1">
        <v>211</v>
      </c>
      <c r="S101" s="1">
        <v>0.37477797513321492</v>
      </c>
      <c r="T101" s="1">
        <v>5.6216696269982235E-2</v>
      </c>
      <c r="U101" s="1">
        <v>547</v>
      </c>
      <c r="V101" s="1">
        <v>0.97158081705150978</v>
      </c>
      <c r="W101" s="1">
        <v>0.19431616341030197</v>
      </c>
      <c r="X101" s="1">
        <v>115</v>
      </c>
      <c r="Y101" s="1">
        <v>0.20426287744227353</v>
      </c>
      <c r="Z101" s="1">
        <v>3.0639431616341029E-2</v>
      </c>
      <c r="AA101" s="1">
        <v>0</v>
      </c>
      <c r="AB101" s="1">
        <v>0</v>
      </c>
      <c r="AC101" s="1">
        <v>0</v>
      </c>
      <c r="AD101" s="1">
        <v>0.84857904085257552</v>
      </c>
      <c r="AF101" s="1">
        <v>164</v>
      </c>
      <c r="AG101" s="1">
        <v>0.29129662522202487</v>
      </c>
      <c r="AH101" s="1">
        <v>6</v>
      </c>
      <c r="AI101" s="1">
        <v>1.0657193605683837E-2</v>
      </c>
      <c r="AJ101" s="1">
        <v>13</v>
      </c>
      <c r="AK101" s="1">
        <v>2.3090586145648313E-2</v>
      </c>
      <c r="AL101" s="1">
        <v>0</v>
      </c>
      <c r="AM101" s="1">
        <v>0</v>
      </c>
      <c r="AN101" s="1">
        <v>3</v>
      </c>
      <c r="AO101" s="1">
        <v>5.3285968028419185E-3</v>
      </c>
    </row>
    <row r="102" spans="1:41" x14ac:dyDescent="0.25">
      <c r="A102" s="1"/>
      <c r="B102" s="1">
        <v>100</v>
      </c>
      <c r="C102" s="1" t="s">
        <v>97</v>
      </c>
      <c r="D102" s="1" t="s">
        <v>100</v>
      </c>
      <c r="E102" s="1">
        <v>1</v>
      </c>
      <c r="F102" s="1" t="s">
        <v>23</v>
      </c>
      <c r="G102" s="1">
        <v>984</v>
      </c>
      <c r="H102" s="1">
        <v>37</v>
      </c>
      <c r="I102" s="1">
        <v>26.594594594594593</v>
      </c>
      <c r="J102" s="1">
        <v>2</v>
      </c>
      <c r="K102" s="1">
        <v>5.4054054054054057E-2</v>
      </c>
      <c r="L102" s="1">
        <v>24</v>
      </c>
      <c r="M102" s="1">
        <v>2.4390243902439025E-2</v>
      </c>
      <c r="N102" s="1">
        <v>3.6585365853658534E-3</v>
      </c>
      <c r="O102" s="1">
        <v>0</v>
      </c>
      <c r="P102" s="1">
        <v>0</v>
      </c>
      <c r="Q102" s="1">
        <v>0</v>
      </c>
      <c r="R102" s="1">
        <v>550</v>
      </c>
      <c r="S102" s="1">
        <v>0.55894308943089432</v>
      </c>
      <c r="T102" s="1">
        <v>8.3841463414634151E-2</v>
      </c>
      <c r="U102" s="1">
        <v>879</v>
      </c>
      <c r="V102" s="1">
        <v>0.89329268292682928</v>
      </c>
      <c r="W102" s="1">
        <v>0.17865853658536587</v>
      </c>
      <c r="X102" s="1">
        <v>268</v>
      </c>
      <c r="Y102" s="1">
        <v>0.27235772357723576</v>
      </c>
      <c r="Z102" s="1">
        <v>4.0853658536585361E-2</v>
      </c>
      <c r="AA102" s="1">
        <v>6</v>
      </c>
      <c r="AB102" s="1">
        <v>6.0975609756097563E-3</v>
      </c>
      <c r="AC102" s="1">
        <v>1.2195121951219514E-3</v>
      </c>
      <c r="AD102" s="1">
        <v>0.86676829268292688</v>
      </c>
      <c r="AF102" s="1">
        <v>196</v>
      </c>
      <c r="AG102" s="1">
        <v>0.1991869918699187</v>
      </c>
      <c r="AH102" s="1">
        <v>0</v>
      </c>
      <c r="AI102" s="1">
        <v>0</v>
      </c>
      <c r="AJ102" s="1">
        <v>3</v>
      </c>
      <c r="AK102" s="1">
        <v>3.0487804878048782E-3</v>
      </c>
      <c r="AL102" s="1">
        <v>3</v>
      </c>
      <c r="AM102" s="1">
        <v>3.0487804878048782E-3</v>
      </c>
      <c r="AN102" s="1">
        <v>9</v>
      </c>
      <c r="AO102" s="1">
        <v>9.1463414634146336E-3</v>
      </c>
    </row>
    <row r="103" spans="1:41" x14ac:dyDescent="0.25">
      <c r="A103" s="1"/>
      <c r="B103" s="1">
        <v>101</v>
      </c>
      <c r="C103" s="1" t="s">
        <v>97</v>
      </c>
      <c r="D103" s="1" t="s">
        <v>48</v>
      </c>
      <c r="E103" s="1">
        <v>1</v>
      </c>
      <c r="F103" s="1" t="s">
        <v>23</v>
      </c>
      <c r="G103" s="1">
        <v>794</v>
      </c>
      <c r="H103" s="1">
        <v>32</v>
      </c>
      <c r="I103" s="1">
        <v>24.8125</v>
      </c>
      <c r="J103" s="1">
        <v>0</v>
      </c>
      <c r="K103" s="1">
        <v>0</v>
      </c>
      <c r="L103" s="1">
        <v>1</v>
      </c>
      <c r="M103" s="1">
        <v>1.2594458438287153E-3</v>
      </c>
      <c r="N103" s="1">
        <v>1.889168765743073E-4</v>
      </c>
      <c r="O103" s="1">
        <v>5</v>
      </c>
      <c r="P103" s="1">
        <v>6.2972292191435771E-3</v>
      </c>
      <c r="Q103" s="1">
        <v>9.445843828715365E-4</v>
      </c>
      <c r="R103" s="1">
        <v>567</v>
      </c>
      <c r="S103" s="1">
        <v>0.71410579345088165</v>
      </c>
      <c r="T103" s="1">
        <v>0.10711586901763225</v>
      </c>
      <c r="U103" s="1">
        <v>794</v>
      </c>
      <c r="V103" s="1">
        <v>1</v>
      </c>
      <c r="W103" s="1">
        <v>0.2</v>
      </c>
      <c r="X103" s="1">
        <v>157</v>
      </c>
      <c r="Y103" s="1">
        <v>0.19773299748110831</v>
      </c>
      <c r="Z103" s="1">
        <v>2.9659949622166247E-2</v>
      </c>
      <c r="AA103" s="1">
        <v>0</v>
      </c>
      <c r="AB103" s="1">
        <v>0</v>
      </c>
      <c r="AC103" s="1">
        <v>0</v>
      </c>
      <c r="AD103" s="1">
        <v>0.92632241813602023</v>
      </c>
      <c r="AF103" s="1">
        <v>157</v>
      </c>
      <c r="AG103" s="1">
        <v>0.19773299748110831</v>
      </c>
      <c r="AH103" s="1">
        <v>0</v>
      </c>
      <c r="AI103" s="1">
        <v>0</v>
      </c>
      <c r="AJ103" s="1">
        <v>7</v>
      </c>
      <c r="AK103" s="1">
        <v>8.8161209068010078E-3</v>
      </c>
      <c r="AL103" s="1">
        <v>0</v>
      </c>
      <c r="AM103" s="1">
        <v>0</v>
      </c>
      <c r="AN103" s="1">
        <v>0</v>
      </c>
      <c r="AO103" s="1">
        <v>0</v>
      </c>
    </row>
    <row r="104" spans="1:41" x14ac:dyDescent="0.25">
      <c r="A104" s="1"/>
      <c r="B104" s="1">
        <v>102</v>
      </c>
      <c r="C104" s="1" t="s">
        <v>97</v>
      </c>
      <c r="D104" s="1" t="s">
        <v>51</v>
      </c>
      <c r="E104" s="1">
        <v>1</v>
      </c>
      <c r="F104" s="1" t="s">
        <v>23</v>
      </c>
      <c r="G104" s="1">
        <v>664</v>
      </c>
      <c r="H104" s="1">
        <v>29</v>
      </c>
      <c r="I104" s="1">
        <v>22.896551724137932</v>
      </c>
      <c r="J104" s="1">
        <v>0</v>
      </c>
      <c r="K104" s="1">
        <v>0</v>
      </c>
      <c r="L104" s="1">
        <v>1</v>
      </c>
      <c r="M104" s="1">
        <v>1.5060240963855422E-3</v>
      </c>
      <c r="N104" s="1">
        <v>2.2590361445783133E-4</v>
      </c>
      <c r="O104" s="1">
        <v>0</v>
      </c>
      <c r="P104" s="1">
        <v>0</v>
      </c>
      <c r="Q104" s="1">
        <v>0</v>
      </c>
      <c r="R104" s="1">
        <v>334</v>
      </c>
      <c r="S104" s="1">
        <v>0.50301204819277112</v>
      </c>
      <c r="T104" s="1">
        <v>7.545180722891566E-2</v>
      </c>
      <c r="U104" s="1">
        <v>664</v>
      </c>
      <c r="V104" s="1">
        <v>1</v>
      </c>
      <c r="W104" s="1">
        <v>0.2</v>
      </c>
      <c r="X104" s="1">
        <v>52</v>
      </c>
      <c r="Y104" s="1">
        <v>7.8313253012048195E-2</v>
      </c>
      <c r="Z104" s="1">
        <v>1.1746987951807229E-2</v>
      </c>
      <c r="AA104" s="1">
        <v>5</v>
      </c>
      <c r="AB104" s="1">
        <v>7.5301204819277108E-3</v>
      </c>
      <c r="AC104" s="1">
        <v>1.5060240963855422E-3</v>
      </c>
      <c r="AD104" s="1">
        <v>0.91197289156626515</v>
      </c>
      <c r="AF104" s="1">
        <v>214</v>
      </c>
      <c r="AG104" s="1">
        <v>0.32228915662650603</v>
      </c>
      <c r="AH104" s="1">
        <v>0</v>
      </c>
      <c r="AI104" s="1">
        <v>0</v>
      </c>
      <c r="AJ104" s="1">
        <v>10</v>
      </c>
      <c r="AK104" s="1">
        <v>1.5060240963855422E-2</v>
      </c>
      <c r="AL104" s="1">
        <v>0</v>
      </c>
      <c r="AM104" s="1">
        <v>0</v>
      </c>
      <c r="AN104" s="1">
        <v>6</v>
      </c>
      <c r="AO104" s="1">
        <v>9.0361445783132526E-3</v>
      </c>
    </row>
    <row r="105" spans="1:41" x14ac:dyDescent="0.25">
      <c r="A105" s="1"/>
      <c r="B105" s="1">
        <v>103</v>
      </c>
      <c r="C105" s="1" t="s">
        <v>97</v>
      </c>
      <c r="D105" s="1" t="s">
        <v>101</v>
      </c>
      <c r="E105" s="1">
        <v>1</v>
      </c>
      <c r="F105" s="1" t="s">
        <v>102</v>
      </c>
      <c r="G105" s="1">
        <v>107</v>
      </c>
      <c r="H105" s="1">
        <v>11</v>
      </c>
      <c r="I105" s="1">
        <v>9.7272727272727266</v>
      </c>
      <c r="J105" s="1">
        <v>11</v>
      </c>
      <c r="K105" s="1">
        <v>1</v>
      </c>
      <c r="L105" s="1">
        <v>107</v>
      </c>
      <c r="M105" s="1">
        <v>1</v>
      </c>
      <c r="N105" s="1">
        <v>0.15</v>
      </c>
      <c r="O105" s="1">
        <v>2</v>
      </c>
      <c r="P105" s="1">
        <v>1.8691588785046728E-2</v>
      </c>
      <c r="Q105" s="1">
        <v>2.8037383177570091E-3</v>
      </c>
      <c r="R105" s="1">
        <v>7</v>
      </c>
      <c r="S105" s="1">
        <v>6.5420560747663545E-2</v>
      </c>
      <c r="T105" s="1">
        <v>9.8130841121495307E-3</v>
      </c>
      <c r="U105" s="1">
        <v>90</v>
      </c>
      <c r="V105" s="1">
        <v>0.84112149532710279</v>
      </c>
      <c r="W105" s="1">
        <v>0.16822429906542058</v>
      </c>
      <c r="X105" s="1">
        <v>39</v>
      </c>
      <c r="Y105" s="1">
        <v>0.3644859813084112</v>
      </c>
      <c r="Z105" s="1">
        <v>5.4672897196261679E-2</v>
      </c>
      <c r="AA105" s="1">
        <v>0</v>
      </c>
      <c r="AB105" s="1">
        <v>0</v>
      </c>
      <c r="AC105" s="1">
        <v>0</v>
      </c>
      <c r="AD105" s="1">
        <v>0.6205607476635514</v>
      </c>
      <c r="AF105" s="1">
        <v>30</v>
      </c>
      <c r="AG105" s="1">
        <v>0.28037383177570091</v>
      </c>
      <c r="AH105" s="1">
        <v>0</v>
      </c>
      <c r="AI105" s="1">
        <v>0</v>
      </c>
      <c r="AJ105" s="1">
        <v>41</v>
      </c>
      <c r="AK105" s="1">
        <v>0.38317757009345793</v>
      </c>
      <c r="AL105" s="1">
        <v>0</v>
      </c>
      <c r="AM105" s="1">
        <v>0</v>
      </c>
      <c r="AN105" s="1">
        <v>0</v>
      </c>
      <c r="AO105" s="1">
        <v>0</v>
      </c>
    </row>
    <row r="106" spans="1:41" x14ac:dyDescent="0.25">
      <c r="A106" s="1"/>
      <c r="B106" s="1">
        <v>104</v>
      </c>
      <c r="C106" s="1" t="s">
        <v>97</v>
      </c>
      <c r="D106" s="1" t="s">
        <v>67</v>
      </c>
      <c r="E106" s="1">
        <v>5</v>
      </c>
      <c r="F106" s="1" t="s">
        <v>23</v>
      </c>
      <c r="G106" s="1">
        <v>427</v>
      </c>
      <c r="H106" s="1">
        <v>21</v>
      </c>
      <c r="I106" s="1">
        <v>20.333333333333332</v>
      </c>
      <c r="J106" s="1">
        <v>0</v>
      </c>
      <c r="K106" s="1">
        <v>0</v>
      </c>
      <c r="L106" s="1">
        <v>3</v>
      </c>
      <c r="M106" s="1">
        <v>7.0257611241217799E-3</v>
      </c>
      <c r="N106" s="1">
        <v>1.053864168618267E-3</v>
      </c>
      <c r="O106" s="1">
        <v>0</v>
      </c>
      <c r="P106" s="1">
        <v>0</v>
      </c>
      <c r="Q106" s="1">
        <v>0</v>
      </c>
      <c r="R106" s="1">
        <v>174</v>
      </c>
      <c r="S106" s="1">
        <v>0.40749414519906324</v>
      </c>
      <c r="T106" s="1">
        <v>6.1124121779859486E-2</v>
      </c>
      <c r="U106" s="1">
        <v>427</v>
      </c>
      <c r="V106" s="1">
        <v>1</v>
      </c>
      <c r="W106" s="1">
        <v>0.2</v>
      </c>
      <c r="X106" s="1">
        <v>54</v>
      </c>
      <c r="Y106" s="1">
        <v>0.12646370023419204</v>
      </c>
      <c r="Z106" s="1">
        <v>1.8969555035128805E-2</v>
      </c>
      <c r="AA106" s="1">
        <v>0</v>
      </c>
      <c r="AB106" s="1">
        <v>0</v>
      </c>
      <c r="AC106" s="1">
        <v>0</v>
      </c>
      <c r="AD106" s="1">
        <v>0.89110070257611251</v>
      </c>
      <c r="AF106" s="1">
        <v>113</v>
      </c>
      <c r="AG106" s="1">
        <v>0.26463700234192039</v>
      </c>
      <c r="AH106" s="1">
        <v>2</v>
      </c>
      <c r="AI106" s="1">
        <v>4.6838407494145199E-3</v>
      </c>
      <c r="AJ106" s="1">
        <v>4</v>
      </c>
      <c r="AK106" s="1">
        <v>9.3676814988290398E-3</v>
      </c>
      <c r="AL106" s="1">
        <v>0</v>
      </c>
      <c r="AM106" s="1">
        <v>0</v>
      </c>
      <c r="AN106" s="1">
        <v>0</v>
      </c>
      <c r="AO106" s="1">
        <v>0</v>
      </c>
    </row>
    <row r="107" spans="1:41" x14ac:dyDescent="0.25">
      <c r="A107" s="1"/>
      <c r="B107" s="1">
        <v>105</v>
      </c>
      <c r="C107" s="1" t="s">
        <v>97</v>
      </c>
      <c r="D107" s="1" t="s">
        <v>103</v>
      </c>
      <c r="E107" s="1">
        <v>4</v>
      </c>
      <c r="F107" s="1" t="s">
        <v>23</v>
      </c>
      <c r="G107" s="1">
        <v>1035</v>
      </c>
      <c r="H107" s="1">
        <v>49</v>
      </c>
      <c r="I107" s="1">
        <v>21.122448979591837</v>
      </c>
      <c r="J107" s="1">
        <v>8</v>
      </c>
      <c r="K107" s="1">
        <v>0.16326530612244897</v>
      </c>
      <c r="L107" s="1">
        <v>95</v>
      </c>
      <c r="M107" s="1">
        <v>9.1787439613526575E-2</v>
      </c>
      <c r="N107" s="1">
        <v>1.3768115942028985E-2</v>
      </c>
      <c r="O107" s="1">
        <v>0</v>
      </c>
      <c r="P107" s="1">
        <v>0</v>
      </c>
      <c r="Q107" s="1">
        <v>0</v>
      </c>
      <c r="R107" s="1">
        <v>504</v>
      </c>
      <c r="S107" s="1">
        <v>0.48695652173913045</v>
      </c>
      <c r="T107" s="1">
        <v>7.3043478260869571E-2</v>
      </c>
      <c r="U107" s="1">
        <v>1011</v>
      </c>
      <c r="V107" s="1">
        <v>0.97681159420289854</v>
      </c>
      <c r="W107" s="1">
        <v>0.19536231884057972</v>
      </c>
      <c r="X107" s="1">
        <v>244</v>
      </c>
      <c r="Y107" s="1">
        <v>0.23574879227053139</v>
      </c>
      <c r="Z107" s="1">
        <v>3.5362318840579707E-2</v>
      </c>
      <c r="AA107" s="1">
        <v>0</v>
      </c>
      <c r="AB107" s="1">
        <v>0</v>
      </c>
      <c r="AC107" s="1">
        <v>0</v>
      </c>
      <c r="AD107" s="1">
        <v>0.86927536231884062</v>
      </c>
      <c r="AF107" s="1">
        <v>319</v>
      </c>
      <c r="AG107" s="1">
        <v>0.30821256038647343</v>
      </c>
      <c r="AH107" s="1">
        <v>0</v>
      </c>
      <c r="AI107" s="1">
        <v>0</v>
      </c>
      <c r="AJ107" s="1">
        <v>15</v>
      </c>
      <c r="AK107" s="1">
        <v>1.4492753623188406E-2</v>
      </c>
      <c r="AL107" s="1">
        <v>0</v>
      </c>
      <c r="AM107" s="1">
        <v>0</v>
      </c>
      <c r="AN107" s="1">
        <v>3</v>
      </c>
      <c r="AO107" s="1">
        <v>2.8985507246376812E-3</v>
      </c>
    </row>
    <row r="108" spans="1:41" x14ac:dyDescent="0.25">
      <c r="A108" s="1"/>
      <c r="B108" s="1">
        <v>106</v>
      </c>
      <c r="C108" s="1" t="s">
        <v>97</v>
      </c>
      <c r="D108" s="1" t="s">
        <v>104</v>
      </c>
      <c r="E108" s="1">
        <v>4</v>
      </c>
      <c r="F108" s="1" t="s">
        <v>23</v>
      </c>
      <c r="G108" s="1">
        <v>817</v>
      </c>
      <c r="H108" s="1">
        <v>45</v>
      </c>
      <c r="I108" s="1">
        <v>18.155555555555555</v>
      </c>
      <c r="J108" s="1">
        <v>7</v>
      </c>
      <c r="K108" s="1">
        <v>0.15555555555555556</v>
      </c>
      <c r="L108" s="1">
        <v>62</v>
      </c>
      <c r="M108" s="1">
        <v>7.588739290085679E-2</v>
      </c>
      <c r="N108" s="1">
        <v>1.1383108935128517E-2</v>
      </c>
      <c r="O108" s="1">
        <v>3</v>
      </c>
      <c r="P108" s="1">
        <v>3.6719706242350062E-3</v>
      </c>
      <c r="Q108" s="1">
        <v>5.5079559363525096E-4</v>
      </c>
      <c r="R108" s="1">
        <v>731</v>
      </c>
      <c r="S108" s="1">
        <v>0.89473684210526316</v>
      </c>
      <c r="T108" s="1">
        <v>0.13421052631578947</v>
      </c>
      <c r="U108" s="1">
        <v>814</v>
      </c>
      <c r="V108" s="1">
        <v>0.99632802937576503</v>
      </c>
      <c r="W108" s="1">
        <v>0.19926560587515302</v>
      </c>
      <c r="X108" s="1">
        <v>102</v>
      </c>
      <c r="Y108" s="1">
        <v>0.12484700122399021</v>
      </c>
      <c r="Z108" s="1">
        <v>1.8727050183598531E-2</v>
      </c>
      <c r="AA108" s="1">
        <v>0</v>
      </c>
      <c r="AB108" s="1">
        <v>0</v>
      </c>
      <c r="AC108" s="1">
        <v>0</v>
      </c>
      <c r="AD108" s="1">
        <v>0.95281517747858013</v>
      </c>
      <c r="AF108" s="1">
        <v>301</v>
      </c>
      <c r="AG108" s="1">
        <v>0.36842105263157893</v>
      </c>
      <c r="AH108" s="1">
        <v>0</v>
      </c>
      <c r="AI108" s="1">
        <v>0</v>
      </c>
      <c r="AJ108" s="1">
        <v>4</v>
      </c>
      <c r="AK108" s="1">
        <v>4.8959608323133411E-3</v>
      </c>
      <c r="AL108" s="1">
        <v>0</v>
      </c>
      <c r="AM108" s="1">
        <v>0</v>
      </c>
      <c r="AN108" s="1">
        <v>3</v>
      </c>
      <c r="AO108" s="1">
        <v>3.6719706242350062E-3</v>
      </c>
    </row>
    <row r="109" spans="1:41" x14ac:dyDescent="0.25">
      <c r="A109" s="1"/>
      <c r="B109" s="1">
        <v>107</v>
      </c>
      <c r="C109" s="1" t="s">
        <v>97</v>
      </c>
      <c r="D109" s="1" t="s">
        <v>105</v>
      </c>
      <c r="E109" s="1">
        <v>5</v>
      </c>
      <c r="F109" s="1" t="s">
        <v>23</v>
      </c>
      <c r="G109" s="1">
        <v>62</v>
      </c>
      <c r="H109" s="1">
        <v>9</v>
      </c>
      <c r="I109" s="1">
        <v>6.8888888888888893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9</v>
      </c>
      <c r="S109" s="1">
        <v>0.14516129032258066</v>
      </c>
      <c r="T109" s="1">
        <v>2.1774193548387097E-2</v>
      </c>
      <c r="U109" s="1">
        <v>62</v>
      </c>
      <c r="V109" s="1">
        <v>1</v>
      </c>
      <c r="W109" s="1">
        <v>0.2</v>
      </c>
      <c r="X109" s="1">
        <v>22</v>
      </c>
      <c r="Y109" s="1">
        <v>0.35483870967741937</v>
      </c>
      <c r="Z109" s="1">
        <v>5.3225806451612907E-2</v>
      </c>
      <c r="AA109" s="1">
        <v>0</v>
      </c>
      <c r="AB109" s="1">
        <v>0</v>
      </c>
      <c r="AC109" s="1">
        <v>0</v>
      </c>
      <c r="AD109" s="1">
        <v>0.81854838709677424</v>
      </c>
      <c r="AF109" s="1">
        <v>32</v>
      </c>
      <c r="AG109" s="1">
        <v>0.5161290322580645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</row>
    <row r="110" spans="1:41" x14ac:dyDescent="0.25">
      <c r="A110" s="1"/>
      <c r="B110" s="1">
        <v>108</v>
      </c>
      <c r="C110" s="1" t="s">
        <v>97</v>
      </c>
      <c r="D110" s="1" t="s">
        <v>106</v>
      </c>
      <c r="E110" s="1">
        <v>4</v>
      </c>
      <c r="F110" s="1" t="s">
        <v>23</v>
      </c>
      <c r="G110" s="1">
        <v>1178</v>
      </c>
      <c r="H110" s="1">
        <v>55</v>
      </c>
      <c r="I110" s="1">
        <v>21.418181818181818</v>
      </c>
      <c r="J110" s="1">
        <v>2</v>
      </c>
      <c r="K110" s="1">
        <v>3.6363636363636362E-2</v>
      </c>
      <c r="L110" s="1">
        <v>17</v>
      </c>
      <c r="M110" s="1">
        <v>1.4431239388794566E-2</v>
      </c>
      <c r="N110" s="1">
        <v>2.164685908319185E-3</v>
      </c>
      <c r="O110" s="1">
        <v>4</v>
      </c>
      <c r="P110" s="1">
        <v>3.3955857385398981E-3</v>
      </c>
      <c r="Q110" s="1">
        <v>5.0933786078098469E-4</v>
      </c>
      <c r="R110" s="1">
        <v>369</v>
      </c>
      <c r="S110" s="1">
        <v>0.31324278438030562</v>
      </c>
      <c r="T110" s="1">
        <v>4.6986417657045844E-2</v>
      </c>
      <c r="U110" s="1">
        <v>1123</v>
      </c>
      <c r="V110" s="1">
        <v>0.95331069609507635</v>
      </c>
      <c r="W110" s="1">
        <v>0.19066213921901529</v>
      </c>
      <c r="X110" s="1">
        <v>116</v>
      </c>
      <c r="Y110" s="1">
        <v>9.8471986417657045E-2</v>
      </c>
      <c r="Z110" s="1">
        <v>1.4770797962648557E-2</v>
      </c>
      <c r="AA110" s="1">
        <v>3</v>
      </c>
      <c r="AB110" s="1">
        <v>2.5466893039049238E-3</v>
      </c>
      <c r="AC110" s="1">
        <v>5.093378607809848E-4</v>
      </c>
      <c r="AD110" s="1">
        <v>0.86969439728353137</v>
      </c>
      <c r="AF110" s="1">
        <v>265</v>
      </c>
      <c r="AG110" s="1">
        <v>0.22495755517826826</v>
      </c>
      <c r="AH110" s="1">
        <v>1</v>
      </c>
      <c r="AI110" s="1">
        <v>8.4889643463497452E-4</v>
      </c>
      <c r="AJ110" s="1">
        <v>19</v>
      </c>
      <c r="AK110" s="1">
        <v>1.6129032258064516E-2</v>
      </c>
      <c r="AL110" s="1">
        <v>0</v>
      </c>
      <c r="AM110" s="1">
        <v>0</v>
      </c>
      <c r="AN110" s="1">
        <v>4</v>
      </c>
      <c r="AO110" s="1">
        <v>3.3955857385398981E-3</v>
      </c>
    </row>
    <row r="111" spans="1:41" x14ac:dyDescent="0.25">
      <c r="A111" s="1"/>
      <c r="B111" s="1">
        <v>109</v>
      </c>
      <c r="C111" s="1" t="s">
        <v>97</v>
      </c>
      <c r="D111" s="1" t="s">
        <v>107</v>
      </c>
      <c r="E111" s="1">
        <v>5</v>
      </c>
      <c r="F111" s="1" t="s">
        <v>23</v>
      </c>
      <c r="G111" s="1">
        <v>577</v>
      </c>
      <c r="H111" s="1">
        <v>32</v>
      </c>
      <c r="I111" s="1">
        <v>18.03125</v>
      </c>
      <c r="J111" s="1">
        <v>7</v>
      </c>
      <c r="K111" s="1">
        <v>0.21875</v>
      </c>
      <c r="L111" s="1">
        <v>76</v>
      </c>
      <c r="M111" s="1">
        <v>0.1317157712305026</v>
      </c>
      <c r="N111" s="1">
        <v>1.9757365684575388E-2</v>
      </c>
      <c r="O111" s="1">
        <v>0</v>
      </c>
      <c r="P111" s="1">
        <v>0</v>
      </c>
      <c r="Q111" s="1">
        <v>0</v>
      </c>
      <c r="R111" s="1">
        <v>184</v>
      </c>
      <c r="S111" s="1">
        <v>0.3188908145580589</v>
      </c>
      <c r="T111" s="1">
        <v>4.7833622183708832E-2</v>
      </c>
      <c r="U111" s="1">
        <v>519</v>
      </c>
      <c r="V111" s="1">
        <v>0.89948006932409008</v>
      </c>
      <c r="W111" s="1">
        <v>0.17989601386481802</v>
      </c>
      <c r="X111" s="1">
        <v>107</v>
      </c>
      <c r="Y111" s="1">
        <v>0.18544194107452339</v>
      </c>
      <c r="Z111" s="1">
        <v>2.7816291161178508E-2</v>
      </c>
      <c r="AA111" s="1">
        <v>2</v>
      </c>
      <c r="AB111" s="1">
        <v>3.4662045060658577E-3</v>
      </c>
      <c r="AC111" s="1">
        <v>6.932409012131716E-4</v>
      </c>
      <c r="AD111" s="1">
        <v>0.82946273830155981</v>
      </c>
      <c r="AF111" s="1">
        <v>182</v>
      </c>
      <c r="AG111" s="1">
        <v>0.31542461005199307</v>
      </c>
      <c r="AH111" s="1">
        <v>0</v>
      </c>
      <c r="AI111" s="1">
        <v>0</v>
      </c>
      <c r="AJ111" s="1">
        <v>7</v>
      </c>
      <c r="AK111" s="1">
        <v>1.2131715771230503E-2</v>
      </c>
      <c r="AL111" s="1">
        <v>0</v>
      </c>
      <c r="AM111" s="1">
        <v>0</v>
      </c>
      <c r="AN111" s="1">
        <v>0</v>
      </c>
      <c r="AO111" s="1">
        <v>0</v>
      </c>
    </row>
    <row r="112" spans="1:41" x14ac:dyDescent="0.25">
      <c r="A112" s="1"/>
      <c r="B112" s="1">
        <v>110</v>
      </c>
      <c r="C112" s="1" t="s">
        <v>97</v>
      </c>
      <c r="D112" s="1" t="s">
        <v>108</v>
      </c>
      <c r="E112" s="1">
        <v>5</v>
      </c>
      <c r="F112" s="1" t="s">
        <v>23</v>
      </c>
      <c r="G112" s="1">
        <v>388</v>
      </c>
      <c r="H112" s="1">
        <v>22</v>
      </c>
      <c r="I112" s="1">
        <v>17.636363636363637</v>
      </c>
      <c r="J112" s="1">
        <v>1</v>
      </c>
      <c r="K112" s="1">
        <v>4.5454545454545456E-2</v>
      </c>
      <c r="L112" s="1">
        <v>5</v>
      </c>
      <c r="M112" s="1">
        <v>1.2886597938144329E-2</v>
      </c>
      <c r="N112" s="1">
        <v>1.9329896907216493E-3</v>
      </c>
      <c r="O112" s="1">
        <v>0</v>
      </c>
      <c r="P112" s="1">
        <v>0</v>
      </c>
      <c r="Q112" s="1">
        <v>0</v>
      </c>
      <c r="R112" s="1">
        <v>111</v>
      </c>
      <c r="S112" s="1">
        <v>0.28608247422680411</v>
      </c>
      <c r="T112" s="1">
        <v>4.2912371134020612E-2</v>
      </c>
      <c r="U112" s="1">
        <v>352</v>
      </c>
      <c r="V112" s="1">
        <v>0.90721649484536082</v>
      </c>
      <c r="W112" s="1">
        <v>0.18144329896907219</v>
      </c>
      <c r="X112" s="1">
        <v>33</v>
      </c>
      <c r="Y112" s="1">
        <v>8.505154639175258E-2</v>
      </c>
      <c r="Z112" s="1">
        <v>1.2757731958762886E-2</v>
      </c>
      <c r="AA112" s="1">
        <v>0</v>
      </c>
      <c r="AB112" s="1">
        <v>0</v>
      </c>
      <c r="AC112" s="1">
        <v>0</v>
      </c>
      <c r="AD112" s="1">
        <v>0.8596649484536083</v>
      </c>
      <c r="AF112" s="1">
        <v>54</v>
      </c>
      <c r="AG112" s="1">
        <v>0.13917525773195877</v>
      </c>
      <c r="AH112" s="1">
        <v>4</v>
      </c>
      <c r="AI112" s="1">
        <v>1.0309278350515464E-2</v>
      </c>
      <c r="AJ112" s="1">
        <v>3</v>
      </c>
      <c r="AK112" s="1">
        <v>7.7319587628865982E-3</v>
      </c>
      <c r="AL112" s="1">
        <v>0</v>
      </c>
      <c r="AM112" s="1">
        <v>0</v>
      </c>
      <c r="AN112" s="1">
        <v>2</v>
      </c>
      <c r="AO112" s="1">
        <v>5.1546391752577319E-3</v>
      </c>
    </row>
    <row r="113" spans="1:41" x14ac:dyDescent="0.25">
      <c r="A113" s="1"/>
      <c r="B113" s="1">
        <v>111</v>
      </c>
      <c r="C113" s="1" t="s">
        <v>97</v>
      </c>
      <c r="D113" s="1" t="s">
        <v>109</v>
      </c>
      <c r="E113" s="1">
        <v>5</v>
      </c>
      <c r="F113" s="1" t="s">
        <v>23</v>
      </c>
      <c r="G113" s="1">
        <v>351</v>
      </c>
      <c r="H113" s="1">
        <v>20</v>
      </c>
      <c r="I113" s="1">
        <v>17.55</v>
      </c>
      <c r="J113" s="1">
        <v>0</v>
      </c>
      <c r="K113" s="1">
        <v>0</v>
      </c>
      <c r="L113" s="1">
        <v>7</v>
      </c>
      <c r="M113" s="1">
        <v>1.9943019943019943E-2</v>
      </c>
      <c r="N113" s="1">
        <v>2.9914529914529912E-3</v>
      </c>
      <c r="O113" s="1">
        <v>3</v>
      </c>
      <c r="P113" s="1">
        <v>8.5470085470085479E-3</v>
      </c>
      <c r="Q113" s="1">
        <v>1.2820512820512821E-3</v>
      </c>
      <c r="R113" s="1">
        <v>70</v>
      </c>
      <c r="S113" s="1">
        <v>0.19943019943019943</v>
      </c>
      <c r="T113" s="1">
        <v>2.9914529914529912E-2</v>
      </c>
      <c r="U113" s="1">
        <v>351</v>
      </c>
      <c r="V113" s="1">
        <v>1</v>
      </c>
      <c r="W113" s="1">
        <v>0.2</v>
      </c>
      <c r="X113" s="1">
        <v>85</v>
      </c>
      <c r="Y113" s="1">
        <v>0.24216524216524216</v>
      </c>
      <c r="Z113" s="1">
        <v>3.6324786324786321E-2</v>
      </c>
      <c r="AA113" s="1">
        <v>0</v>
      </c>
      <c r="AB113" s="1">
        <v>0</v>
      </c>
      <c r="AC113" s="1">
        <v>0</v>
      </c>
      <c r="AD113" s="1">
        <v>0.83931623931623933</v>
      </c>
      <c r="AF113" s="1">
        <v>134</v>
      </c>
      <c r="AG113" s="1">
        <v>0.38176638176638178</v>
      </c>
      <c r="AH113" s="1">
        <v>0</v>
      </c>
      <c r="AI113" s="1">
        <v>0</v>
      </c>
      <c r="AJ113" s="1">
        <v>2</v>
      </c>
      <c r="AK113" s="1">
        <v>5.6980056980056983E-3</v>
      </c>
      <c r="AL113" s="1">
        <v>0</v>
      </c>
      <c r="AM113" s="1">
        <v>0</v>
      </c>
      <c r="AN113" s="1">
        <v>1</v>
      </c>
      <c r="AO113" s="1">
        <v>2.8490028490028491E-3</v>
      </c>
    </row>
    <row r="114" spans="1:41" x14ac:dyDescent="0.25">
      <c r="A114" s="1"/>
      <c r="B114" s="1">
        <v>112</v>
      </c>
      <c r="C114" s="1" t="s">
        <v>97</v>
      </c>
      <c r="D114" s="1" t="s">
        <v>110</v>
      </c>
      <c r="E114" s="1">
        <v>5</v>
      </c>
      <c r="F114" s="1" t="s">
        <v>23</v>
      </c>
      <c r="G114" s="1">
        <v>93</v>
      </c>
      <c r="H114" s="1">
        <v>10</v>
      </c>
      <c r="I114" s="1">
        <v>9.3000000000000007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15</v>
      </c>
      <c r="S114" s="1">
        <v>0.16129032258064516</v>
      </c>
      <c r="T114" s="1">
        <v>2.4193548387096774E-2</v>
      </c>
      <c r="U114" s="1">
        <v>93</v>
      </c>
      <c r="V114" s="1">
        <v>1</v>
      </c>
      <c r="W114" s="1">
        <v>0.2</v>
      </c>
      <c r="X114" s="1">
        <v>30</v>
      </c>
      <c r="Y114" s="1">
        <v>0.32258064516129031</v>
      </c>
      <c r="Z114" s="1">
        <v>4.8387096774193547E-2</v>
      </c>
      <c r="AA114" s="1">
        <v>0</v>
      </c>
      <c r="AB114" s="1">
        <v>0</v>
      </c>
      <c r="AC114" s="1">
        <v>0</v>
      </c>
      <c r="AD114" s="1">
        <v>0.82580645161290334</v>
      </c>
      <c r="AF114" s="1">
        <v>31</v>
      </c>
      <c r="AG114" s="1">
        <v>0.33333333333333331</v>
      </c>
      <c r="AH114" s="1">
        <v>0</v>
      </c>
      <c r="AI114" s="1">
        <v>0</v>
      </c>
      <c r="AJ114" s="1">
        <v>1</v>
      </c>
      <c r="AK114" s="1">
        <v>1.0752688172043012E-2</v>
      </c>
      <c r="AL114" s="1">
        <v>0</v>
      </c>
      <c r="AM114" s="1">
        <v>0</v>
      </c>
      <c r="AN114" s="1">
        <v>0</v>
      </c>
      <c r="AO114" s="1">
        <v>0</v>
      </c>
    </row>
    <row r="115" spans="1:41" x14ac:dyDescent="0.25">
      <c r="A115" s="1"/>
      <c r="B115" s="1">
        <v>113</v>
      </c>
      <c r="C115" s="1" t="s">
        <v>97</v>
      </c>
      <c r="D115" s="1" t="s">
        <v>111</v>
      </c>
      <c r="E115" s="1">
        <v>5</v>
      </c>
      <c r="F115" s="1" t="s">
        <v>23</v>
      </c>
      <c r="G115" s="1">
        <v>773</v>
      </c>
      <c r="H115" s="1">
        <v>37</v>
      </c>
      <c r="I115" s="1">
        <v>20.891891891891891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2</v>
      </c>
      <c r="P115" s="1">
        <v>2.5873221216041399E-3</v>
      </c>
      <c r="Q115" s="1">
        <v>3.88098318240621E-4</v>
      </c>
      <c r="R115" s="1">
        <v>153</v>
      </c>
      <c r="S115" s="1">
        <v>0.19793014230271669</v>
      </c>
      <c r="T115" s="1">
        <v>2.9689521345407501E-2</v>
      </c>
      <c r="U115" s="1">
        <v>757</v>
      </c>
      <c r="V115" s="1">
        <v>0.97930142302716683</v>
      </c>
      <c r="W115" s="1">
        <v>0.19586028460543337</v>
      </c>
      <c r="X115" s="1">
        <v>107</v>
      </c>
      <c r="Y115" s="1">
        <v>0.13842173350582149</v>
      </c>
      <c r="Z115" s="1">
        <v>2.0763260025873222E-2</v>
      </c>
      <c r="AA115" s="1">
        <v>0</v>
      </c>
      <c r="AB115" s="1">
        <v>0</v>
      </c>
      <c r="AC115" s="1">
        <v>0</v>
      </c>
      <c r="AD115" s="1">
        <v>0.85439844760672701</v>
      </c>
      <c r="AF115" s="1">
        <v>318</v>
      </c>
      <c r="AG115" s="1">
        <v>0.4113842173350582</v>
      </c>
      <c r="AH115" s="1">
        <v>0</v>
      </c>
      <c r="AI115" s="1">
        <v>0</v>
      </c>
      <c r="AJ115" s="1">
        <v>15</v>
      </c>
      <c r="AK115" s="1">
        <v>1.9404915912031046E-2</v>
      </c>
      <c r="AL115" s="1">
        <v>0</v>
      </c>
      <c r="AM115" s="1">
        <v>0</v>
      </c>
      <c r="AN115" s="1">
        <v>3</v>
      </c>
      <c r="AO115" s="1">
        <v>3.8809831824062097E-3</v>
      </c>
    </row>
    <row r="116" spans="1:41" x14ac:dyDescent="0.25">
      <c r="A116" s="1"/>
      <c r="B116" s="1">
        <v>114</v>
      </c>
      <c r="C116" s="1" t="s">
        <v>97</v>
      </c>
      <c r="D116" s="1" t="s">
        <v>112</v>
      </c>
      <c r="E116" s="1">
        <v>5</v>
      </c>
      <c r="F116" s="1" t="s">
        <v>23</v>
      </c>
      <c r="G116" s="1">
        <v>432</v>
      </c>
      <c r="H116" s="1">
        <v>20</v>
      </c>
      <c r="I116" s="1">
        <v>21.6</v>
      </c>
      <c r="J116" s="1">
        <v>0</v>
      </c>
      <c r="K116" s="1">
        <v>0</v>
      </c>
      <c r="L116" s="1">
        <v>9</v>
      </c>
      <c r="M116" s="1">
        <v>2.0833333333333332E-2</v>
      </c>
      <c r="N116" s="1">
        <v>3.1249999999999997E-3</v>
      </c>
      <c r="O116" s="1">
        <v>0</v>
      </c>
      <c r="P116" s="1">
        <v>0</v>
      </c>
      <c r="Q116" s="1">
        <v>0</v>
      </c>
      <c r="R116" s="1">
        <v>295</v>
      </c>
      <c r="S116" s="1">
        <v>0.68287037037037035</v>
      </c>
      <c r="T116" s="1">
        <v>0.10243055555555555</v>
      </c>
      <c r="U116" s="1">
        <v>432</v>
      </c>
      <c r="V116" s="1">
        <v>1</v>
      </c>
      <c r="W116" s="1">
        <v>0.2</v>
      </c>
      <c r="X116" s="1">
        <v>34</v>
      </c>
      <c r="Y116" s="1">
        <v>7.8703703703703706E-2</v>
      </c>
      <c r="Z116" s="1">
        <v>1.1805555555555555E-2</v>
      </c>
      <c r="AA116" s="1">
        <v>6</v>
      </c>
      <c r="AB116" s="1">
        <v>1.3888888888888888E-2</v>
      </c>
      <c r="AC116" s="1">
        <v>2.7777777777777779E-3</v>
      </c>
      <c r="AD116" s="1">
        <v>0.93472222222222234</v>
      </c>
      <c r="AF116" s="1">
        <v>113</v>
      </c>
      <c r="AG116" s="1">
        <v>0.26157407407407407</v>
      </c>
      <c r="AH116" s="1">
        <v>0</v>
      </c>
      <c r="AI116" s="1">
        <v>0</v>
      </c>
      <c r="AJ116" s="1">
        <v>14</v>
      </c>
      <c r="AK116" s="1">
        <v>3.2407407407407406E-2</v>
      </c>
      <c r="AL116" s="1">
        <v>0</v>
      </c>
      <c r="AM116" s="1">
        <v>0</v>
      </c>
      <c r="AN116" s="1">
        <v>0</v>
      </c>
      <c r="AO116" s="1">
        <v>0</v>
      </c>
    </row>
    <row r="117" spans="1:41" x14ac:dyDescent="0.25">
      <c r="A117" s="1"/>
      <c r="B117" s="1">
        <v>115</v>
      </c>
      <c r="C117" s="1" t="s">
        <v>97</v>
      </c>
      <c r="D117" s="1" t="s">
        <v>113</v>
      </c>
      <c r="E117" s="1">
        <v>5</v>
      </c>
      <c r="F117" s="1" t="s">
        <v>23</v>
      </c>
      <c r="G117" s="1">
        <v>319</v>
      </c>
      <c r="H117" s="1">
        <v>19</v>
      </c>
      <c r="I117" s="1">
        <v>16.789473684210527</v>
      </c>
      <c r="J117" s="1">
        <v>0</v>
      </c>
      <c r="K117" s="1">
        <v>0</v>
      </c>
      <c r="L117" s="1">
        <v>3</v>
      </c>
      <c r="M117" s="1">
        <v>9.4043887147335428E-3</v>
      </c>
      <c r="N117" s="1">
        <v>1.4106583072100315E-3</v>
      </c>
      <c r="O117" s="1">
        <v>2</v>
      </c>
      <c r="P117" s="1">
        <v>6.269592476489028E-3</v>
      </c>
      <c r="Q117" s="1">
        <v>9.4043887147335413E-4</v>
      </c>
      <c r="R117" s="1">
        <v>64</v>
      </c>
      <c r="S117" s="1">
        <v>0.20062695924764889</v>
      </c>
      <c r="T117" s="1">
        <v>3.0094043887147332E-2</v>
      </c>
      <c r="U117" s="1">
        <v>319</v>
      </c>
      <c r="V117" s="1">
        <v>1</v>
      </c>
      <c r="W117" s="1">
        <v>0.2</v>
      </c>
      <c r="X117" s="1">
        <v>30</v>
      </c>
      <c r="Y117" s="1">
        <v>9.4043887147335428E-2</v>
      </c>
      <c r="Z117" s="1">
        <v>1.4106583072100314E-2</v>
      </c>
      <c r="AA117" s="1">
        <v>0</v>
      </c>
      <c r="AB117" s="1">
        <v>0</v>
      </c>
      <c r="AC117" s="1">
        <v>0</v>
      </c>
      <c r="AD117" s="1">
        <v>0.86363636363636376</v>
      </c>
      <c r="AF117" s="1">
        <v>101</v>
      </c>
      <c r="AG117" s="1">
        <v>0.31661442006269591</v>
      </c>
      <c r="AH117" s="1">
        <v>0</v>
      </c>
      <c r="AI117" s="1">
        <v>0</v>
      </c>
      <c r="AJ117" s="1">
        <v>3</v>
      </c>
      <c r="AK117" s="1">
        <v>9.4043887147335428E-3</v>
      </c>
      <c r="AL117" s="1">
        <v>0</v>
      </c>
      <c r="AM117" s="1">
        <v>0</v>
      </c>
      <c r="AN117" s="1">
        <v>2</v>
      </c>
      <c r="AO117" s="1">
        <v>6.269592476489028E-3</v>
      </c>
    </row>
    <row r="118" spans="1:41" x14ac:dyDescent="0.25">
      <c r="A118" s="1"/>
      <c r="B118" s="1">
        <v>116</v>
      </c>
      <c r="C118" s="1" t="s">
        <v>97</v>
      </c>
      <c r="D118" s="1" t="s">
        <v>114</v>
      </c>
      <c r="E118" s="1">
        <v>5</v>
      </c>
      <c r="F118" s="1" t="s">
        <v>23</v>
      </c>
      <c r="G118" s="1">
        <v>567</v>
      </c>
      <c r="H118" s="1">
        <v>28</v>
      </c>
      <c r="I118" s="1">
        <v>20.25</v>
      </c>
      <c r="J118" s="1">
        <v>0</v>
      </c>
      <c r="K118" s="1">
        <v>0</v>
      </c>
      <c r="L118" s="1">
        <v>4</v>
      </c>
      <c r="M118" s="1">
        <v>7.0546737213403876E-3</v>
      </c>
      <c r="N118" s="1">
        <v>1.0582010582010581E-3</v>
      </c>
      <c r="O118" s="1">
        <v>2</v>
      </c>
      <c r="P118" s="1">
        <v>3.5273368606701938E-3</v>
      </c>
      <c r="Q118" s="1">
        <v>5.2910052910052903E-4</v>
      </c>
      <c r="R118" s="1">
        <v>155</v>
      </c>
      <c r="S118" s="1">
        <v>0.27336860670194002</v>
      </c>
      <c r="T118" s="1">
        <v>4.1005291005291003E-2</v>
      </c>
      <c r="U118" s="1">
        <v>567</v>
      </c>
      <c r="V118" s="1">
        <v>1</v>
      </c>
      <c r="W118" s="1">
        <v>0.2</v>
      </c>
      <c r="X118" s="1">
        <v>80</v>
      </c>
      <c r="Y118" s="1">
        <v>0.14109347442680775</v>
      </c>
      <c r="Z118" s="1">
        <v>2.1164021164021163E-2</v>
      </c>
      <c r="AA118" s="1">
        <v>77</v>
      </c>
      <c r="AB118" s="1">
        <v>0.13580246913580246</v>
      </c>
      <c r="AC118" s="1">
        <v>2.7160493827160494E-2</v>
      </c>
      <c r="AD118" s="1">
        <v>0.84109347442680782</v>
      </c>
      <c r="AF118" s="1">
        <v>104</v>
      </c>
      <c r="AG118" s="1">
        <v>0.18342151675485008</v>
      </c>
      <c r="AH118" s="1">
        <v>0</v>
      </c>
      <c r="AI118" s="1">
        <v>0</v>
      </c>
      <c r="AJ118" s="1">
        <v>10</v>
      </c>
      <c r="AK118" s="1">
        <v>1.7636684303350969E-2</v>
      </c>
      <c r="AL118" s="1">
        <v>0</v>
      </c>
      <c r="AM118" s="1">
        <v>0</v>
      </c>
      <c r="AN118" s="1">
        <v>2</v>
      </c>
      <c r="AO118" s="1">
        <v>3.5273368606701938E-3</v>
      </c>
    </row>
    <row r="119" spans="1:41" x14ac:dyDescent="0.25">
      <c r="A119" s="1"/>
      <c r="B119" s="1">
        <v>117</v>
      </c>
      <c r="C119" s="1" t="s">
        <v>97</v>
      </c>
      <c r="D119" s="1" t="s">
        <v>115</v>
      </c>
      <c r="E119" s="1">
        <v>4</v>
      </c>
      <c r="F119" s="1" t="s">
        <v>23</v>
      </c>
      <c r="G119" s="1">
        <v>881</v>
      </c>
      <c r="H119" s="1">
        <v>40</v>
      </c>
      <c r="I119" s="1">
        <v>22.024999999999999</v>
      </c>
      <c r="J119" s="1">
        <v>2</v>
      </c>
      <c r="K119" s="1">
        <v>0.05</v>
      </c>
      <c r="L119" s="1">
        <v>14</v>
      </c>
      <c r="M119" s="1">
        <v>1.5891032917139614E-2</v>
      </c>
      <c r="N119" s="1">
        <v>2.3836549375709421E-3</v>
      </c>
      <c r="O119" s="1">
        <v>4</v>
      </c>
      <c r="P119" s="1">
        <v>4.5402951191827468E-3</v>
      </c>
      <c r="Q119" s="1">
        <v>6.8104426787741199E-4</v>
      </c>
      <c r="R119" s="1">
        <v>499</v>
      </c>
      <c r="S119" s="1">
        <v>0.56640181611804763</v>
      </c>
      <c r="T119" s="1">
        <v>8.4960272417707136E-2</v>
      </c>
      <c r="U119" s="1">
        <v>537</v>
      </c>
      <c r="V119" s="1">
        <v>0.60953461975028378</v>
      </c>
      <c r="W119" s="1">
        <v>0.12190692395005676</v>
      </c>
      <c r="X119" s="1">
        <v>112</v>
      </c>
      <c r="Y119" s="1">
        <v>0.12712826333711691</v>
      </c>
      <c r="Z119" s="1">
        <v>1.9069239500567537E-2</v>
      </c>
      <c r="AA119" s="1">
        <v>0</v>
      </c>
      <c r="AB119" s="1">
        <v>0</v>
      </c>
      <c r="AC119" s="1">
        <v>0</v>
      </c>
      <c r="AD119" s="1">
        <v>0.834733257661748</v>
      </c>
      <c r="AF119" s="1">
        <v>327</v>
      </c>
      <c r="AG119" s="1">
        <v>0.37116912599318957</v>
      </c>
      <c r="AH119" s="1">
        <v>2</v>
      </c>
      <c r="AI119" s="1">
        <v>2.2701475595913734E-3</v>
      </c>
      <c r="AJ119" s="1">
        <v>10</v>
      </c>
      <c r="AK119" s="1">
        <v>1.1350737797956867E-2</v>
      </c>
      <c r="AL119" s="1">
        <v>0</v>
      </c>
      <c r="AM119" s="1">
        <v>0</v>
      </c>
      <c r="AN119" s="1">
        <v>0</v>
      </c>
      <c r="AO119" s="1">
        <v>0</v>
      </c>
    </row>
    <row r="120" spans="1:41" x14ac:dyDescent="0.25">
      <c r="A120" s="1"/>
      <c r="B120" s="1">
        <v>118</v>
      </c>
      <c r="C120" s="1" t="s">
        <v>97</v>
      </c>
      <c r="D120" s="1" t="s">
        <v>116</v>
      </c>
      <c r="E120" s="1">
        <v>5</v>
      </c>
      <c r="F120" s="1" t="s">
        <v>23</v>
      </c>
      <c r="G120" s="1">
        <v>219</v>
      </c>
      <c r="H120" s="1">
        <v>14</v>
      </c>
      <c r="I120" s="1">
        <v>15.642857142857142</v>
      </c>
      <c r="J120" s="1">
        <v>0</v>
      </c>
      <c r="K120" s="1">
        <v>0</v>
      </c>
      <c r="L120" s="1">
        <v>2</v>
      </c>
      <c r="M120" s="1">
        <v>9.1324200913242004E-3</v>
      </c>
      <c r="N120" s="1">
        <v>1.3698630136986299E-3</v>
      </c>
      <c r="O120" s="1">
        <v>0</v>
      </c>
      <c r="P120" s="1">
        <v>0</v>
      </c>
      <c r="Q120" s="1">
        <v>0</v>
      </c>
      <c r="R120" s="1">
        <v>42</v>
      </c>
      <c r="S120" s="1">
        <v>0.19178082191780821</v>
      </c>
      <c r="T120" s="1">
        <v>2.8767123287671229E-2</v>
      </c>
      <c r="U120" s="1">
        <v>219</v>
      </c>
      <c r="V120" s="1">
        <v>1</v>
      </c>
      <c r="W120" s="1">
        <v>0.2</v>
      </c>
      <c r="X120" s="1">
        <v>40</v>
      </c>
      <c r="Y120" s="1">
        <v>0.18264840182648401</v>
      </c>
      <c r="Z120" s="1">
        <v>2.7397260273972601E-2</v>
      </c>
      <c r="AA120" s="1">
        <v>0</v>
      </c>
      <c r="AB120" s="1">
        <v>0</v>
      </c>
      <c r="AC120" s="1">
        <v>0</v>
      </c>
      <c r="AD120" s="1">
        <v>0.85</v>
      </c>
      <c r="AF120" s="1">
        <v>88</v>
      </c>
      <c r="AG120" s="1">
        <v>0.40182648401826482</v>
      </c>
      <c r="AH120" s="1">
        <v>1</v>
      </c>
      <c r="AI120" s="1">
        <v>4.5662100456621002E-3</v>
      </c>
      <c r="AJ120" s="1">
        <v>8</v>
      </c>
      <c r="AK120" s="1">
        <v>3.6529680365296802E-2</v>
      </c>
      <c r="AL120" s="1">
        <v>0</v>
      </c>
      <c r="AM120" s="1">
        <v>0</v>
      </c>
      <c r="AN120" s="1">
        <v>0</v>
      </c>
      <c r="AO120" s="1">
        <v>0</v>
      </c>
    </row>
    <row r="121" spans="1:41" x14ac:dyDescent="0.25">
      <c r="A121" s="1"/>
      <c r="B121" s="1">
        <v>119</v>
      </c>
      <c r="C121" s="1" t="s">
        <v>97</v>
      </c>
      <c r="D121" s="1" t="s">
        <v>117</v>
      </c>
      <c r="E121" s="1">
        <v>4</v>
      </c>
      <c r="F121" s="1" t="s">
        <v>23</v>
      </c>
      <c r="G121" s="1">
        <v>1358</v>
      </c>
      <c r="H121" s="1">
        <v>51</v>
      </c>
      <c r="I121" s="1">
        <v>26.627450980392158</v>
      </c>
      <c r="J121" s="1">
        <v>4</v>
      </c>
      <c r="K121" s="1">
        <v>7.8431372549019607E-2</v>
      </c>
      <c r="L121" s="1">
        <v>45</v>
      </c>
      <c r="M121" s="1">
        <v>3.3136966126656849E-2</v>
      </c>
      <c r="N121" s="1">
        <v>4.9705449189985269E-3</v>
      </c>
      <c r="O121" s="1">
        <v>6</v>
      </c>
      <c r="P121" s="1">
        <v>4.418262150220913E-3</v>
      </c>
      <c r="Q121" s="1">
        <v>6.6273932253313689E-4</v>
      </c>
      <c r="R121" s="1">
        <v>509</v>
      </c>
      <c r="S121" s="1">
        <v>0.3748159057437408</v>
      </c>
      <c r="T121" s="1">
        <v>5.6222385861561114E-2</v>
      </c>
      <c r="U121" s="1">
        <v>1358</v>
      </c>
      <c r="V121" s="1">
        <v>1</v>
      </c>
      <c r="W121" s="1">
        <v>0.2</v>
      </c>
      <c r="X121" s="1">
        <v>188</v>
      </c>
      <c r="Y121" s="1">
        <v>0.13843888070692195</v>
      </c>
      <c r="Z121" s="1">
        <v>2.0765832106038291E-2</v>
      </c>
      <c r="AA121" s="1">
        <v>123</v>
      </c>
      <c r="AB121" s="1">
        <v>9.0574374079528716E-2</v>
      </c>
      <c r="AC121" s="1">
        <v>1.8114874815905745E-2</v>
      </c>
      <c r="AD121" s="1">
        <v>0.86170839469808547</v>
      </c>
      <c r="AF121" s="1">
        <v>396</v>
      </c>
      <c r="AG121" s="1">
        <v>0.29160530191458028</v>
      </c>
      <c r="AH121" s="1">
        <v>13</v>
      </c>
      <c r="AI121" s="1">
        <v>9.5729013254786458E-3</v>
      </c>
      <c r="AJ121" s="1">
        <v>14</v>
      </c>
      <c r="AK121" s="1">
        <v>1.0309278350515464E-2</v>
      </c>
      <c r="AL121" s="1">
        <v>0</v>
      </c>
      <c r="AM121" s="1">
        <v>0</v>
      </c>
      <c r="AN121" s="1">
        <v>3</v>
      </c>
      <c r="AO121" s="1">
        <v>2.2091310751104565E-3</v>
      </c>
    </row>
    <row r="122" spans="1:41" x14ac:dyDescent="0.25">
      <c r="A122" s="1"/>
      <c r="B122" s="1">
        <v>120</v>
      </c>
      <c r="C122" s="1" t="s">
        <v>97</v>
      </c>
      <c r="D122" s="1" t="s">
        <v>118</v>
      </c>
      <c r="E122" s="1">
        <v>5</v>
      </c>
      <c r="F122" s="1" t="s">
        <v>23</v>
      </c>
      <c r="G122" s="1">
        <v>140</v>
      </c>
      <c r="H122" s="1">
        <v>11</v>
      </c>
      <c r="I122" s="1">
        <v>12.727272727272727</v>
      </c>
      <c r="J122" s="1">
        <v>0</v>
      </c>
      <c r="K122" s="1">
        <v>0</v>
      </c>
      <c r="L122" s="1">
        <v>5</v>
      </c>
      <c r="M122" s="1">
        <v>3.5714285714285712E-2</v>
      </c>
      <c r="N122" s="1">
        <v>5.3571428571428563E-3</v>
      </c>
      <c r="O122" s="1">
        <v>0</v>
      </c>
      <c r="P122" s="1">
        <v>0</v>
      </c>
      <c r="Q122" s="1">
        <v>0</v>
      </c>
      <c r="R122" s="1">
        <v>18</v>
      </c>
      <c r="S122" s="1">
        <v>0.12857142857142856</v>
      </c>
      <c r="T122" s="1">
        <v>1.9285714285714285E-2</v>
      </c>
      <c r="U122" s="1">
        <v>140</v>
      </c>
      <c r="V122" s="1">
        <v>1</v>
      </c>
      <c r="W122" s="1">
        <v>0.2</v>
      </c>
      <c r="X122" s="1">
        <v>14</v>
      </c>
      <c r="Y122" s="1">
        <v>0.1</v>
      </c>
      <c r="Z122" s="1">
        <v>1.4999999999999999E-2</v>
      </c>
      <c r="AA122" s="1">
        <v>71</v>
      </c>
      <c r="AB122" s="1">
        <v>0.50714285714285712</v>
      </c>
      <c r="AC122" s="1">
        <v>0.10142857142857142</v>
      </c>
      <c r="AD122" s="1">
        <v>0.74749999999999994</v>
      </c>
      <c r="AF122" s="1">
        <v>64</v>
      </c>
      <c r="AG122" s="1">
        <v>0.45714285714285713</v>
      </c>
      <c r="AH122" s="1">
        <v>0</v>
      </c>
      <c r="AI122" s="1">
        <v>0</v>
      </c>
      <c r="AJ122" s="1">
        <v>3</v>
      </c>
      <c r="AK122" s="1">
        <v>2.1428571428571429E-2</v>
      </c>
      <c r="AL122" s="1">
        <v>0</v>
      </c>
      <c r="AM122" s="1">
        <v>0</v>
      </c>
      <c r="AN122" s="1">
        <v>0</v>
      </c>
      <c r="AO122" s="1">
        <v>0</v>
      </c>
    </row>
    <row r="123" spans="1:41" x14ac:dyDescent="0.25">
      <c r="A123" s="1"/>
      <c r="B123" s="1">
        <v>121</v>
      </c>
      <c r="C123" s="1" t="s">
        <v>97</v>
      </c>
      <c r="D123" s="1" t="s">
        <v>119</v>
      </c>
      <c r="E123" s="1">
        <v>5</v>
      </c>
      <c r="F123" s="1" t="s">
        <v>23</v>
      </c>
      <c r="G123" s="1">
        <v>92</v>
      </c>
      <c r="H123" s="1">
        <v>10</v>
      </c>
      <c r="I123" s="1">
        <v>9.1999999999999993</v>
      </c>
      <c r="J123" s="1">
        <v>0</v>
      </c>
      <c r="K123" s="1">
        <v>0</v>
      </c>
      <c r="L123" s="1">
        <v>1</v>
      </c>
      <c r="M123" s="1">
        <v>1.0869565217391304E-2</v>
      </c>
      <c r="N123" s="1">
        <v>1.6304347826086956E-3</v>
      </c>
      <c r="O123" s="1">
        <v>0</v>
      </c>
      <c r="P123" s="1">
        <v>0</v>
      </c>
      <c r="Q123" s="1">
        <v>0</v>
      </c>
      <c r="R123" s="1">
        <v>27</v>
      </c>
      <c r="S123" s="1">
        <v>0.29347826086956524</v>
      </c>
      <c r="T123" s="1">
        <v>4.4021739130434785E-2</v>
      </c>
      <c r="U123" s="1">
        <v>92</v>
      </c>
      <c r="V123" s="1">
        <v>1</v>
      </c>
      <c r="W123" s="1">
        <v>0.2</v>
      </c>
      <c r="X123" s="1">
        <v>15</v>
      </c>
      <c r="Y123" s="1">
        <v>0.16304347826086957</v>
      </c>
      <c r="Z123" s="1">
        <v>2.4456521739130436E-2</v>
      </c>
      <c r="AA123" s="1">
        <v>0</v>
      </c>
      <c r="AB123" s="1">
        <v>0</v>
      </c>
      <c r="AC123" s="1">
        <v>0</v>
      </c>
      <c r="AD123" s="1">
        <v>0.86793478260869561</v>
      </c>
      <c r="AF123" s="1">
        <v>44</v>
      </c>
      <c r="AG123" s="1">
        <v>0.47826086956521741</v>
      </c>
      <c r="AH123" s="1">
        <v>0</v>
      </c>
      <c r="AI123" s="1">
        <v>0</v>
      </c>
      <c r="AJ123" s="1">
        <v>2</v>
      </c>
      <c r="AK123" s="1">
        <v>2.1739130434782608E-2</v>
      </c>
      <c r="AL123" s="1">
        <v>0</v>
      </c>
      <c r="AM123" s="1">
        <v>0</v>
      </c>
      <c r="AN123" s="1">
        <v>0</v>
      </c>
      <c r="AO123" s="1">
        <v>0</v>
      </c>
    </row>
    <row r="124" spans="1:41" x14ac:dyDescent="0.25">
      <c r="A124" s="1"/>
      <c r="B124" s="1">
        <v>122</v>
      </c>
      <c r="C124" s="1" t="s">
        <v>97</v>
      </c>
      <c r="D124" s="1" t="s">
        <v>120</v>
      </c>
      <c r="E124" s="1">
        <v>1</v>
      </c>
      <c r="F124" s="1" t="s">
        <v>86</v>
      </c>
      <c r="G124" s="1">
        <v>1219</v>
      </c>
      <c r="H124" s="1">
        <v>43</v>
      </c>
      <c r="I124" s="1">
        <v>28.348837209302324</v>
      </c>
      <c r="J124" s="1">
        <v>0</v>
      </c>
      <c r="K124" s="1">
        <v>0</v>
      </c>
      <c r="L124" s="1">
        <v>1</v>
      </c>
      <c r="M124" s="1">
        <v>8.2034454470877774E-4</v>
      </c>
      <c r="N124" s="1">
        <v>1.2305168170631667E-4</v>
      </c>
      <c r="O124" s="1">
        <v>0</v>
      </c>
      <c r="P124" s="1">
        <v>0</v>
      </c>
      <c r="Q124" s="1">
        <v>0</v>
      </c>
      <c r="R124" s="1">
        <v>1112</v>
      </c>
      <c r="S124" s="1">
        <v>0.91222313371616082</v>
      </c>
      <c r="T124" s="1">
        <v>0.13683347005742411</v>
      </c>
      <c r="U124" s="1">
        <v>1219</v>
      </c>
      <c r="V124" s="1">
        <v>1</v>
      </c>
      <c r="W124" s="1">
        <v>0.2</v>
      </c>
      <c r="X124" s="1">
        <v>150</v>
      </c>
      <c r="Y124" s="1">
        <v>0.12305168170631665</v>
      </c>
      <c r="Z124" s="1">
        <v>1.8457752255947497E-2</v>
      </c>
      <c r="AA124" s="1">
        <v>3</v>
      </c>
      <c r="AB124" s="1">
        <v>2.4610336341263331E-3</v>
      </c>
      <c r="AC124" s="1">
        <v>4.9220672682526666E-4</v>
      </c>
      <c r="AD124" s="1">
        <v>0.96776045939294508</v>
      </c>
      <c r="AF124" s="1">
        <v>267</v>
      </c>
      <c r="AG124" s="1">
        <v>0.21903199343724364</v>
      </c>
      <c r="AH124" s="1">
        <v>0</v>
      </c>
      <c r="AI124" s="1">
        <v>0</v>
      </c>
      <c r="AJ124" s="1">
        <v>12</v>
      </c>
      <c r="AK124" s="1">
        <v>9.8441345365053324E-3</v>
      </c>
      <c r="AL124" s="1">
        <v>8</v>
      </c>
      <c r="AM124" s="1">
        <v>6.5627563576702219E-3</v>
      </c>
      <c r="AN124" s="1">
        <v>13</v>
      </c>
      <c r="AO124" s="1">
        <v>1.0664479081214109E-2</v>
      </c>
    </row>
    <row r="125" spans="1:41" x14ac:dyDescent="0.25">
      <c r="A125" s="1"/>
      <c r="B125" s="1">
        <v>123</v>
      </c>
      <c r="C125" s="1" t="s">
        <v>121</v>
      </c>
      <c r="D125" s="1" t="s">
        <v>58</v>
      </c>
      <c r="E125" s="1">
        <v>5</v>
      </c>
      <c r="F125" s="1" t="s">
        <v>23</v>
      </c>
      <c r="G125" s="1">
        <v>717</v>
      </c>
      <c r="H125" s="1">
        <v>33</v>
      </c>
      <c r="I125" s="1">
        <v>21.727272727272727</v>
      </c>
      <c r="J125" s="1">
        <v>0</v>
      </c>
      <c r="K125" s="1">
        <v>0</v>
      </c>
      <c r="L125" s="1">
        <v>11</v>
      </c>
      <c r="M125" s="1">
        <v>1.5341701534170154E-2</v>
      </c>
      <c r="N125" s="1">
        <v>2.3012552301255231E-3</v>
      </c>
      <c r="O125" s="1">
        <v>5</v>
      </c>
      <c r="P125" s="1">
        <v>6.9735006973500697E-3</v>
      </c>
      <c r="Q125" s="1">
        <v>1.0460251046025104E-3</v>
      </c>
      <c r="R125" s="1">
        <v>717</v>
      </c>
      <c r="S125" s="1">
        <v>1</v>
      </c>
      <c r="T125" s="1">
        <v>0.15</v>
      </c>
      <c r="U125" s="1">
        <v>717</v>
      </c>
      <c r="V125" s="1">
        <v>1</v>
      </c>
      <c r="W125" s="1">
        <v>0.2</v>
      </c>
      <c r="X125" s="1">
        <v>114</v>
      </c>
      <c r="Y125" s="1">
        <v>0.15899581589958159</v>
      </c>
      <c r="Z125" s="1">
        <v>2.3849372384937239E-2</v>
      </c>
      <c r="AA125" s="1">
        <v>0</v>
      </c>
      <c r="AB125" s="1">
        <v>0</v>
      </c>
      <c r="AC125" s="1">
        <v>0</v>
      </c>
      <c r="AD125" s="1">
        <v>0.9728033472803348</v>
      </c>
      <c r="AF125" s="1">
        <v>180</v>
      </c>
      <c r="AG125" s="1">
        <v>0.2510460251046025</v>
      </c>
      <c r="AH125" s="1">
        <v>0</v>
      </c>
      <c r="AI125" s="1">
        <v>0</v>
      </c>
      <c r="AJ125" s="1">
        <v>8</v>
      </c>
      <c r="AK125" s="1">
        <v>1.1157601115760111E-2</v>
      </c>
      <c r="AL125" s="1">
        <v>4</v>
      </c>
      <c r="AM125" s="1">
        <v>5.5788005578800556E-3</v>
      </c>
      <c r="AN125" s="1">
        <v>0</v>
      </c>
      <c r="AO125" s="1">
        <v>0</v>
      </c>
    </row>
    <row r="126" spans="1:41" x14ac:dyDescent="0.25">
      <c r="A126" s="1"/>
      <c r="B126" s="1">
        <v>124</v>
      </c>
      <c r="C126" s="1" t="s">
        <v>121</v>
      </c>
      <c r="D126" s="1" t="s">
        <v>122</v>
      </c>
      <c r="E126" s="1">
        <v>5</v>
      </c>
      <c r="F126" s="1" t="s">
        <v>23</v>
      </c>
      <c r="G126" s="1">
        <v>446</v>
      </c>
      <c r="H126" s="1">
        <v>23</v>
      </c>
      <c r="I126" s="1">
        <v>19.391304347826086</v>
      </c>
      <c r="J126" s="1">
        <v>0</v>
      </c>
      <c r="K126" s="1">
        <v>0</v>
      </c>
      <c r="L126" s="1">
        <v>9</v>
      </c>
      <c r="M126" s="1">
        <v>2.0179372197309416E-2</v>
      </c>
      <c r="N126" s="1">
        <v>3.0269058295964123E-3</v>
      </c>
      <c r="O126" s="1">
        <v>2</v>
      </c>
      <c r="P126" s="1">
        <v>4.4843049327354259E-3</v>
      </c>
      <c r="Q126" s="1">
        <v>6.7264573991031383E-4</v>
      </c>
      <c r="R126" s="1">
        <v>148</v>
      </c>
      <c r="S126" s="1">
        <v>0.33183856502242154</v>
      </c>
      <c r="T126" s="1">
        <v>4.9775784753363229E-2</v>
      </c>
      <c r="U126" s="1">
        <v>391</v>
      </c>
      <c r="V126" s="1">
        <v>0.87668161434977576</v>
      </c>
      <c r="W126" s="1">
        <v>0.17533632286995515</v>
      </c>
      <c r="X126" s="1">
        <v>102</v>
      </c>
      <c r="Y126" s="1">
        <v>0.22869955156950672</v>
      </c>
      <c r="Z126" s="1">
        <v>3.4304932735426008E-2</v>
      </c>
      <c r="AA126" s="1">
        <v>48</v>
      </c>
      <c r="AB126" s="1">
        <v>0.10762331838565023</v>
      </c>
      <c r="AC126" s="1">
        <v>2.1524663677130046E-2</v>
      </c>
      <c r="AD126" s="1">
        <v>0.8155829596412556</v>
      </c>
      <c r="AF126" s="1">
        <v>168</v>
      </c>
      <c r="AG126" s="1">
        <v>0.37668161434977576</v>
      </c>
      <c r="AH126" s="1">
        <v>8</v>
      </c>
      <c r="AI126" s="1">
        <v>1.7937219730941704E-2</v>
      </c>
      <c r="AJ126" s="1">
        <v>10</v>
      </c>
      <c r="AK126" s="1">
        <v>2.2421524663677129E-2</v>
      </c>
      <c r="AL126" s="1">
        <v>2</v>
      </c>
      <c r="AM126" s="1">
        <v>4.4843049327354259E-3</v>
      </c>
      <c r="AN126" s="1">
        <v>32</v>
      </c>
      <c r="AO126" s="1">
        <v>7.1748878923766815E-2</v>
      </c>
    </row>
    <row r="127" spans="1:41" x14ac:dyDescent="0.25">
      <c r="A127" s="1"/>
      <c r="B127" s="1">
        <v>125</v>
      </c>
      <c r="C127" s="1" t="s">
        <v>121</v>
      </c>
      <c r="D127" s="1" t="s">
        <v>59</v>
      </c>
      <c r="E127" s="1">
        <v>5</v>
      </c>
      <c r="F127" s="1" t="s">
        <v>23</v>
      </c>
      <c r="G127" s="1">
        <v>508</v>
      </c>
      <c r="H127" s="1">
        <v>26</v>
      </c>
      <c r="I127" s="1">
        <v>19.53846153846154</v>
      </c>
      <c r="J127" s="1">
        <v>1</v>
      </c>
      <c r="K127" s="1">
        <v>3.8461538461538464E-2</v>
      </c>
      <c r="L127" s="1">
        <v>13</v>
      </c>
      <c r="M127" s="1">
        <v>2.5590551181102362E-2</v>
      </c>
      <c r="N127" s="1">
        <v>3.8385826771653543E-3</v>
      </c>
      <c r="O127" s="1">
        <v>3</v>
      </c>
      <c r="P127" s="1">
        <v>5.905511811023622E-3</v>
      </c>
      <c r="Q127" s="1">
        <v>8.8582677165354329E-4</v>
      </c>
      <c r="R127" s="1">
        <v>105</v>
      </c>
      <c r="S127" s="1">
        <v>0.20669291338582677</v>
      </c>
      <c r="T127" s="1">
        <v>3.1003937007874013E-2</v>
      </c>
      <c r="U127" s="1">
        <v>383</v>
      </c>
      <c r="V127" s="1">
        <v>0.75393700787401574</v>
      </c>
      <c r="W127" s="1">
        <v>0.15078740157480316</v>
      </c>
      <c r="X127" s="1">
        <v>113</v>
      </c>
      <c r="Y127" s="1">
        <v>0.22244094488188976</v>
      </c>
      <c r="Z127" s="1">
        <v>3.3366141732283465E-2</v>
      </c>
      <c r="AA127" s="1">
        <v>4</v>
      </c>
      <c r="AB127" s="1">
        <v>7.874015748031496E-3</v>
      </c>
      <c r="AC127" s="1">
        <v>1.5748031496062992E-3</v>
      </c>
      <c r="AD127" s="1">
        <v>0.79212598425196856</v>
      </c>
      <c r="AF127" s="1">
        <v>200</v>
      </c>
      <c r="AG127" s="1">
        <v>0.39370078740157483</v>
      </c>
      <c r="AH127" s="1">
        <v>12</v>
      </c>
      <c r="AI127" s="1">
        <v>2.3622047244094488E-2</v>
      </c>
      <c r="AJ127" s="1">
        <v>4</v>
      </c>
      <c r="AK127" s="1">
        <v>7.874015748031496E-3</v>
      </c>
      <c r="AL127" s="1">
        <v>1</v>
      </c>
      <c r="AM127" s="1">
        <v>1.968503937007874E-3</v>
      </c>
      <c r="AN127" s="1">
        <v>50</v>
      </c>
      <c r="AO127" s="1">
        <v>9.8425196850393706E-2</v>
      </c>
    </row>
    <row r="128" spans="1:41" x14ac:dyDescent="0.25">
      <c r="A128" s="1"/>
      <c r="B128" s="1">
        <v>126</v>
      </c>
      <c r="C128" s="1" t="s">
        <v>121</v>
      </c>
      <c r="D128" s="1" t="s">
        <v>123</v>
      </c>
      <c r="E128" s="1">
        <v>5</v>
      </c>
      <c r="F128" s="1" t="s">
        <v>23</v>
      </c>
      <c r="G128" s="1">
        <v>283</v>
      </c>
      <c r="H128" s="1">
        <v>16</v>
      </c>
      <c r="I128" s="1">
        <v>17.6875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121</v>
      </c>
      <c r="S128" s="1">
        <v>0.42756183745583037</v>
      </c>
      <c r="T128" s="1">
        <v>6.413427561837455E-2</v>
      </c>
      <c r="U128" s="1">
        <v>278</v>
      </c>
      <c r="V128" s="1">
        <v>0.98233215547703179</v>
      </c>
      <c r="W128" s="1">
        <v>0.19646643109540637</v>
      </c>
      <c r="X128" s="1">
        <v>22</v>
      </c>
      <c r="Y128" s="1">
        <v>7.7738515901060068E-2</v>
      </c>
      <c r="Z128" s="1">
        <v>1.1660777385159009E-2</v>
      </c>
      <c r="AA128" s="1">
        <v>37</v>
      </c>
      <c r="AB128" s="1">
        <v>0.13074204946996468</v>
      </c>
      <c r="AC128" s="1">
        <v>2.6148409893992936E-2</v>
      </c>
      <c r="AD128" s="1">
        <v>0.87279151943462907</v>
      </c>
      <c r="AF128" s="1">
        <v>86</v>
      </c>
      <c r="AG128" s="1">
        <v>0.303886925795053</v>
      </c>
      <c r="AH128" s="1">
        <v>3</v>
      </c>
      <c r="AI128" s="1">
        <v>1.0600706713780919E-2</v>
      </c>
      <c r="AJ128" s="1">
        <v>1</v>
      </c>
      <c r="AK128" s="1">
        <v>3.5335689045936395E-3</v>
      </c>
      <c r="AL128" s="1">
        <v>0</v>
      </c>
      <c r="AM128" s="1">
        <v>0</v>
      </c>
      <c r="AN128" s="1">
        <v>0</v>
      </c>
      <c r="AO128" s="1">
        <v>0</v>
      </c>
    </row>
    <row r="129" spans="1:41" x14ac:dyDescent="0.25">
      <c r="A129" s="1"/>
      <c r="B129" s="1">
        <v>127</v>
      </c>
      <c r="C129" s="1" t="s">
        <v>121</v>
      </c>
      <c r="D129" s="1" t="s">
        <v>124</v>
      </c>
      <c r="E129" s="1">
        <v>5</v>
      </c>
      <c r="F129" s="1" t="s">
        <v>23</v>
      </c>
      <c r="G129" s="1">
        <v>282</v>
      </c>
      <c r="H129" s="1">
        <v>18</v>
      </c>
      <c r="I129" s="1">
        <v>15.666666666666666</v>
      </c>
      <c r="J129" s="1">
        <v>0</v>
      </c>
      <c r="K129" s="1">
        <v>0</v>
      </c>
      <c r="L129" s="1">
        <v>3</v>
      </c>
      <c r="M129" s="1">
        <v>1.0638297872340425E-2</v>
      </c>
      <c r="N129" s="1">
        <v>1.5957446808510637E-3</v>
      </c>
      <c r="O129" s="1">
        <v>5</v>
      </c>
      <c r="P129" s="1">
        <v>1.7730496453900711E-2</v>
      </c>
      <c r="Q129" s="1">
        <v>2.6595744680851063E-3</v>
      </c>
      <c r="R129" s="1">
        <v>102</v>
      </c>
      <c r="S129" s="1">
        <v>0.36170212765957449</v>
      </c>
      <c r="T129" s="1">
        <v>5.4255319148936172E-2</v>
      </c>
      <c r="U129" s="1">
        <v>272</v>
      </c>
      <c r="V129" s="1">
        <v>0.96453900709219853</v>
      </c>
      <c r="W129" s="1">
        <v>0.19290780141843972</v>
      </c>
      <c r="X129" s="1">
        <v>44</v>
      </c>
      <c r="Y129" s="1">
        <v>0.15602836879432624</v>
      </c>
      <c r="Z129" s="1">
        <v>2.3404255319148935E-2</v>
      </c>
      <c r="AA129" s="1">
        <v>37</v>
      </c>
      <c r="AB129" s="1">
        <v>0.13120567375886524</v>
      </c>
      <c r="AC129" s="1">
        <v>2.6241134751773049E-2</v>
      </c>
      <c r="AD129" s="1">
        <v>0.84326241134751789</v>
      </c>
      <c r="AF129" s="1">
        <v>109</v>
      </c>
      <c r="AG129" s="1">
        <v>0.38652482269503546</v>
      </c>
      <c r="AH129" s="1">
        <v>10</v>
      </c>
      <c r="AI129" s="1">
        <v>3.5460992907801421E-2</v>
      </c>
      <c r="AJ129" s="1">
        <v>8</v>
      </c>
      <c r="AK129" s="1">
        <v>2.8368794326241134E-2</v>
      </c>
      <c r="AL129" s="1">
        <v>0</v>
      </c>
      <c r="AM129" s="1">
        <v>0</v>
      </c>
      <c r="AN129" s="1">
        <v>0</v>
      </c>
      <c r="AO129" s="1">
        <v>0</v>
      </c>
    </row>
    <row r="130" spans="1:41" x14ac:dyDescent="0.25">
      <c r="A130" s="1"/>
      <c r="B130" s="1">
        <v>128</v>
      </c>
      <c r="C130" s="1" t="s">
        <v>121</v>
      </c>
      <c r="D130" s="1" t="s">
        <v>125</v>
      </c>
      <c r="E130" s="1">
        <v>5</v>
      </c>
      <c r="F130" s="1" t="s">
        <v>23</v>
      </c>
      <c r="G130" s="1">
        <v>442</v>
      </c>
      <c r="H130" s="1">
        <v>29</v>
      </c>
      <c r="I130" s="1">
        <v>15.241379310344827</v>
      </c>
      <c r="J130" s="1">
        <v>0</v>
      </c>
      <c r="K130" s="1">
        <v>0</v>
      </c>
      <c r="L130" s="1">
        <v>4</v>
      </c>
      <c r="M130" s="1">
        <v>9.0497737556561094E-3</v>
      </c>
      <c r="N130" s="1">
        <v>1.3574660633484165E-3</v>
      </c>
      <c r="O130" s="1">
        <v>3</v>
      </c>
      <c r="P130" s="1">
        <v>6.7873303167420816E-3</v>
      </c>
      <c r="Q130" s="1">
        <v>1.0180995475113123E-3</v>
      </c>
      <c r="R130" s="1">
        <v>202</v>
      </c>
      <c r="S130" s="1">
        <v>0.45701357466063347</v>
      </c>
      <c r="T130" s="1">
        <v>6.8552036199095015E-2</v>
      </c>
      <c r="U130" s="1">
        <v>442</v>
      </c>
      <c r="V130" s="1">
        <v>1</v>
      </c>
      <c r="W130" s="1">
        <v>0.2</v>
      </c>
      <c r="X130" s="1">
        <v>68</v>
      </c>
      <c r="Y130" s="1">
        <v>0.15384615384615385</v>
      </c>
      <c r="Z130" s="1">
        <v>2.3076923076923078E-2</v>
      </c>
      <c r="AA130" s="1">
        <v>14</v>
      </c>
      <c r="AB130" s="1">
        <v>3.1674208144796379E-2</v>
      </c>
      <c r="AC130" s="1">
        <v>6.3348416289592761E-3</v>
      </c>
      <c r="AD130" s="1">
        <v>0.88676470588235301</v>
      </c>
      <c r="AF130" s="1">
        <v>172</v>
      </c>
      <c r="AG130" s="1">
        <v>0.38914027149321267</v>
      </c>
      <c r="AH130" s="1">
        <v>7</v>
      </c>
      <c r="AI130" s="1">
        <v>1.5837104072398189E-2</v>
      </c>
      <c r="AJ130" s="1">
        <v>7</v>
      </c>
      <c r="AK130" s="1">
        <v>1.5837104072398189E-2</v>
      </c>
      <c r="AL130" s="1">
        <v>0</v>
      </c>
      <c r="AM130" s="1">
        <v>0</v>
      </c>
      <c r="AN130" s="1">
        <v>0</v>
      </c>
      <c r="AO130" s="1">
        <v>0</v>
      </c>
    </row>
    <row r="131" spans="1:41" x14ac:dyDescent="0.25">
      <c r="A131" s="1"/>
      <c r="B131" s="1">
        <v>129</v>
      </c>
      <c r="C131" s="1" t="s">
        <v>121</v>
      </c>
      <c r="D131" s="1" t="s">
        <v>126</v>
      </c>
      <c r="E131" s="1">
        <v>5</v>
      </c>
      <c r="F131" s="1" t="s">
        <v>23</v>
      </c>
      <c r="G131" s="1">
        <v>747</v>
      </c>
      <c r="H131" s="1">
        <v>33</v>
      </c>
      <c r="I131" s="1">
        <v>22.636363636363637</v>
      </c>
      <c r="J131" s="1">
        <v>0</v>
      </c>
      <c r="K131" s="1">
        <v>0</v>
      </c>
      <c r="L131" s="1">
        <v>18</v>
      </c>
      <c r="M131" s="1">
        <v>2.4096385542168676E-2</v>
      </c>
      <c r="N131" s="1">
        <v>3.6144578313253013E-3</v>
      </c>
      <c r="O131" s="1">
        <v>1</v>
      </c>
      <c r="P131" s="1">
        <v>1.3386880856760374E-3</v>
      </c>
      <c r="Q131" s="1">
        <v>2.008032128514056E-4</v>
      </c>
      <c r="R131" s="1">
        <v>427</v>
      </c>
      <c r="S131" s="1">
        <v>0.57161981258366801</v>
      </c>
      <c r="T131" s="1">
        <v>8.5742971887550201E-2</v>
      </c>
      <c r="U131" s="1">
        <v>687</v>
      </c>
      <c r="V131" s="1">
        <v>0.91967871485943775</v>
      </c>
      <c r="W131" s="1">
        <v>0.18393574297188756</v>
      </c>
      <c r="X131" s="1">
        <v>63</v>
      </c>
      <c r="Y131" s="1">
        <v>8.4337349397590355E-2</v>
      </c>
      <c r="Z131" s="1">
        <v>1.2650602409638553E-2</v>
      </c>
      <c r="AA131" s="1">
        <v>254</v>
      </c>
      <c r="AB131" s="1">
        <v>0.34002677376171353</v>
      </c>
      <c r="AC131" s="1">
        <v>6.8005354752342706E-2</v>
      </c>
      <c r="AD131" s="1">
        <v>0.83520749665327976</v>
      </c>
      <c r="AF131" s="1">
        <v>217</v>
      </c>
      <c r="AG131" s="1">
        <v>0.29049531459170014</v>
      </c>
      <c r="AH131" s="1">
        <v>2</v>
      </c>
      <c r="AI131" s="1">
        <v>2.6773761713520749E-3</v>
      </c>
      <c r="AJ131" s="1">
        <v>23</v>
      </c>
      <c r="AK131" s="1">
        <v>3.0789825970548863E-2</v>
      </c>
      <c r="AL131" s="1">
        <v>1</v>
      </c>
      <c r="AM131" s="1">
        <v>1.3386880856760374E-3</v>
      </c>
      <c r="AN131" s="1">
        <v>0</v>
      </c>
      <c r="AO131" s="1">
        <v>0</v>
      </c>
    </row>
    <row r="132" spans="1:41" x14ac:dyDescent="0.25">
      <c r="A132" s="1"/>
      <c r="B132" s="1">
        <v>130</v>
      </c>
      <c r="C132" s="1" t="s">
        <v>121</v>
      </c>
      <c r="D132" s="1" t="s">
        <v>127</v>
      </c>
      <c r="E132" s="1">
        <v>5</v>
      </c>
      <c r="F132" s="1" t="s">
        <v>23</v>
      </c>
      <c r="G132" s="1">
        <v>205</v>
      </c>
      <c r="H132" s="1">
        <v>12</v>
      </c>
      <c r="I132" s="1">
        <v>17.083333333333332</v>
      </c>
      <c r="J132" s="1">
        <v>0</v>
      </c>
      <c r="K132" s="1">
        <v>0</v>
      </c>
      <c r="L132" s="1">
        <v>13</v>
      </c>
      <c r="M132" s="1">
        <v>6.3414634146341464E-2</v>
      </c>
      <c r="N132" s="1">
        <v>9.5121951219512193E-3</v>
      </c>
      <c r="O132" s="1">
        <v>3</v>
      </c>
      <c r="P132" s="1">
        <v>1.4634146341463415E-2</v>
      </c>
      <c r="Q132" s="1">
        <v>2.1951219512195124E-3</v>
      </c>
      <c r="R132" s="1">
        <v>40</v>
      </c>
      <c r="S132" s="1">
        <v>0.1951219512195122</v>
      </c>
      <c r="T132" s="1">
        <v>2.9268292682926828E-2</v>
      </c>
      <c r="U132" s="1">
        <v>183</v>
      </c>
      <c r="V132" s="1">
        <v>0.89268292682926831</v>
      </c>
      <c r="W132" s="1">
        <v>0.17853658536585368</v>
      </c>
      <c r="X132" s="1">
        <v>53</v>
      </c>
      <c r="Y132" s="1">
        <v>0.25853658536585367</v>
      </c>
      <c r="Z132" s="1">
        <v>3.8780487804878049E-2</v>
      </c>
      <c r="AA132" s="1">
        <v>53</v>
      </c>
      <c r="AB132" s="1">
        <v>0.25853658536585367</v>
      </c>
      <c r="AC132" s="1">
        <v>5.1707317073170736E-2</v>
      </c>
      <c r="AD132" s="1">
        <v>0.75560975609756098</v>
      </c>
      <c r="AF132" s="1">
        <v>81</v>
      </c>
      <c r="AG132" s="1">
        <v>0.39512195121951221</v>
      </c>
      <c r="AH132" s="1">
        <v>9</v>
      </c>
      <c r="AI132" s="1">
        <v>4.3902439024390241E-2</v>
      </c>
      <c r="AJ132" s="1">
        <v>6</v>
      </c>
      <c r="AK132" s="1">
        <v>2.9268292682926831E-2</v>
      </c>
      <c r="AL132" s="1">
        <v>1</v>
      </c>
      <c r="AM132" s="1">
        <v>4.8780487804878049E-3</v>
      </c>
      <c r="AN132" s="1">
        <v>2</v>
      </c>
      <c r="AO132" s="1">
        <v>9.7560975609756097E-3</v>
      </c>
    </row>
    <row r="133" spans="1:41" x14ac:dyDescent="0.25">
      <c r="A133" s="1"/>
      <c r="B133" s="1">
        <v>131</v>
      </c>
      <c r="C133" s="1" t="s">
        <v>121</v>
      </c>
      <c r="D133" s="1" t="s">
        <v>128</v>
      </c>
      <c r="E133" s="1">
        <v>5</v>
      </c>
      <c r="F133" s="1" t="s">
        <v>23</v>
      </c>
      <c r="G133" s="1">
        <v>180</v>
      </c>
      <c r="H133" s="1">
        <v>11</v>
      </c>
      <c r="I133" s="1">
        <v>16.363636363636363</v>
      </c>
      <c r="J133" s="1">
        <v>0</v>
      </c>
      <c r="K133" s="1">
        <v>0</v>
      </c>
      <c r="L133" s="1">
        <v>2</v>
      </c>
      <c r="M133" s="1">
        <v>1.1111111111111112E-2</v>
      </c>
      <c r="N133" s="1">
        <v>1.6666666666666668E-3</v>
      </c>
      <c r="O133" s="1">
        <v>2</v>
      </c>
      <c r="P133" s="1">
        <v>1.1111111111111112E-2</v>
      </c>
      <c r="Q133" s="1">
        <v>1.6666666666666668E-3</v>
      </c>
      <c r="R133" s="1">
        <v>65</v>
      </c>
      <c r="S133" s="1">
        <v>0.3611111111111111</v>
      </c>
      <c r="T133" s="1">
        <v>5.4166666666666662E-2</v>
      </c>
      <c r="U133" s="1">
        <v>160</v>
      </c>
      <c r="V133" s="1">
        <v>0.88888888888888884</v>
      </c>
      <c r="W133" s="1">
        <v>0.17777777777777778</v>
      </c>
      <c r="X133" s="1">
        <v>31</v>
      </c>
      <c r="Y133" s="1">
        <v>0.17222222222222222</v>
      </c>
      <c r="Z133" s="1">
        <v>2.5833333333333333E-2</v>
      </c>
      <c r="AA133" s="1">
        <v>3</v>
      </c>
      <c r="AB133" s="1">
        <v>1.6666666666666666E-2</v>
      </c>
      <c r="AC133" s="1">
        <v>3.3333333333333335E-3</v>
      </c>
      <c r="AD133" s="1">
        <v>0.84944444444444445</v>
      </c>
      <c r="AF133" s="1">
        <v>41</v>
      </c>
      <c r="AG133" s="1">
        <v>0.22777777777777777</v>
      </c>
      <c r="AH133" s="1">
        <v>3</v>
      </c>
      <c r="AI133" s="1">
        <v>1.6666666666666666E-2</v>
      </c>
      <c r="AJ133" s="1">
        <v>1</v>
      </c>
      <c r="AK133" s="1">
        <v>5.5555555555555558E-3</v>
      </c>
      <c r="AL133" s="1">
        <v>0</v>
      </c>
      <c r="AM133" s="1">
        <v>0</v>
      </c>
      <c r="AN133" s="1">
        <v>3</v>
      </c>
      <c r="AO133" s="1">
        <v>1.6666666666666666E-2</v>
      </c>
    </row>
    <row r="134" spans="1:41" x14ac:dyDescent="0.25">
      <c r="A134" s="1"/>
      <c r="B134" s="1">
        <v>132</v>
      </c>
      <c r="C134" s="1" t="s">
        <v>121</v>
      </c>
      <c r="D134" s="1" t="s">
        <v>129</v>
      </c>
      <c r="E134" s="1">
        <v>5</v>
      </c>
      <c r="F134" s="1" t="s">
        <v>23</v>
      </c>
      <c r="G134" s="1">
        <v>69</v>
      </c>
      <c r="H134" s="1">
        <v>11</v>
      </c>
      <c r="I134" s="1">
        <v>6.2727272727272725</v>
      </c>
      <c r="J134" s="1">
        <v>0</v>
      </c>
      <c r="K134" s="1">
        <v>0</v>
      </c>
      <c r="L134" s="1">
        <v>2</v>
      </c>
      <c r="M134" s="1">
        <v>2.8985507246376812E-2</v>
      </c>
      <c r="N134" s="1">
        <v>4.3478260869565218E-3</v>
      </c>
      <c r="O134" s="1">
        <v>1</v>
      </c>
      <c r="P134" s="1">
        <v>1.4492753623188406E-2</v>
      </c>
      <c r="Q134" s="1">
        <v>2.1739130434782609E-3</v>
      </c>
      <c r="R134" s="1">
        <v>18</v>
      </c>
      <c r="S134" s="1">
        <v>0.2608695652173913</v>
      </c>
      <c r="T134" s="1">
        <v>3.9130434782608692E-2</v>
      </c>
      <c r="U134" s="1">
        <v>67</v>
      </c>
      <c r="V134" s="1">
        <v>0.97101449275362317</v>
      </c>
      <c r="W134" s="1">
        <v>0.19420289855072465</v>
      </c>
      <c r="X134" s="1">
        <v>4</v>
      </c>
      <c r="Y134" s="1">
        <v>5.7971014492753624E-2</v>
      </c>
      <c r="Z134" s="1">
        <v>8.6956521739130436E-3</v>
      </c>
      <c r="AA134" s="1">
        <v>39</v>
      </c>
      <c r="AB134" s="1">
        <v>0.56521739130434778</v>
      </c>
      <c r="AC134" s="1">
        <v>0.11304347826086956</v>
      </c>
      <c r="AD134" s="1">
        <v>0.75507246376811599</v>
      </c>
      <c r="AF134" s="1">
        <v>44</v>
      </c>
      <c r="AG134" s="1">
        <v>0.6376811594202898</v>
      </c>
      <c r="AH134" s="1">
        <v>3</v>
      </c>
      <c r="AI134" s="1">
        <v>4.3478260869565216E-2</v>
      </c>
      <c r="AJ134" s="1">
        <v>3</v>
      </c>
      <c r="AK134" s="1">
        <v>4.3478260869565216E-2</v>
      </c>
      <c r="AL134" s="1">
        <v>0</v>
      </c>
      <c r="AM134" s="1">
        <v>0</v>
      </c>
      <c r="AN134" s="1">
        <v>0</v>
      </c>
      <c r="AO134" s="1">
        <v>0</v>
      </c>
    </row>
    <row r="135" spans="1:41" x14ac:dyDescent="0.25">
      <c r="A135" s="1"/>
      <c r="B135" s="1">
        <v>133</v>
      </c>
      <c r="C135" s="1" t="s">
        <v>130</v>
      </c>
      <c r="D135" s="1" t="s">
        <v>39</v>
      </c>
      <c r="E135" s="1">
        <v>3</v>
      </c>
      <c r="F135" s="1" t="s">
        <v>23</v>
      </c>
      <c r="G135" s="1">
        <v>841</v>
      </c>
      <c r="H135" s="1">
        <v>32</v>
      </c>
      <c r="I135" s="1">
        <v>26.28125</v>
      </c>
      <c r="J135" s="1">
        <v>0</v>
      </c>
      <c r="K135" s="1">
        <v>0</v>
      </c>
      <c r="L135" s="1">
        <v>1</v>
      </c>
      <c r="M135" s="1">
        <v>1.1890606420927466E-3</v>
      </c>
      <c r="N135" s="1">
        <v>1.7835909631391198E-4</v>
      </c>
      <c r="O135" s="1">
        <v>4</v>
      </c>
      <c r="P135" s="1">
        <v>4.7562425683709865E-3</v>
      </c>
      <c r="Q135" s="1">
        <v>7.1343638525564793E-4</v>
      </c>
      <c r="R135" s="1">
        <v>621</v>
      </c>
      <c r="S135" s="1">
        <v>0.73840665873959577</v>
      </c>
      <c r="T135" s="1">
        <v>0.11076099881093936</v>
      </c>
      <c r="U135" s="1">
        <v>836</v>
      </c>
      <c r="V135" s="1">
        <v>0.99405469678953629</v>
      </c>
      <c r="W135" s="1">
        <v>0.19881093935790728</v>
      </c>
      <c r="X135" s="1">
        <v>152</v>
      </c>
      <c r="Y135" s="1">
        <v>0.18073721759809749</v>
      </c>
      <c r="Z135" s="1">
        <v>2.7110582639714623E-2</v>
      </c>
      <c r="AA135" s="1">
        <v>0</v>
      </c>
      <c r="AB135" s="1">
        <v>0</v>
      </c>
      <c r="AC135" s="1">
        <v>0</v>
      </c>
      <c r="AD135" s="1">
        <v>0.93156956004756242</v>
      </c>
      <c r="AF135" s="1">
        <v>102</v>
      </c>
      <c r="AG135" s="1">
        <v>0.12128418549346016</v>
      </c>
      <c r="AH135" s="1">
        <v>0</v>
      </c>
      <c r="AI135" s="1">
        <v>0</v>
      </c>
      <c r="AJ135" s="1">
        <v>10</v>
      </c>
      <c r="AK135" s="1">
        <v>1.1890606420927468E-2</v>
      </c>
      <c r="AL135" s="1">
        <v>0</v>
      </c>
      <c r="AM135" s="1">
        <v>0</v>
      </c>
      <c r="AN135" s="1">
        <v>187</v>
      </c>
      <c r="AO135" s="1">
        <v>0.22235434007134364</v>
      </c>
    </row>
    <row r="136" spans="1:41" x14ac:dyDescent="0.25">
      <c r="A136" s="1"/>
      <c r="B136" s="1">
        <v>134</v>
      </c>
      <c r="C136" s="1" t="s">
        <v>130</v>
      </c>
      <c r="D136" s="1" t="s">
        <v>41</v>
      </c>
      <c r="E136" s="1">
        <v>3</v>
      </c>
      <c r="F136" s="1" t="s">
        <v>23</v>
      </c>
      <c r="G136" s="1">
        <v>414</v>
      </c>
      <c r="H136" s="1">
        <v>19</v>
      </c>
      <c r="I136" s="1">
        <v>21.789473684210527</v>
      </c>
      <c r="J136" s="1">
        <v>0</v>
      </c>
      <c r="K136" s="1">
        <v>0</v>
      </c>
      <c r="L136" s="1">
        <v>9</v>
      </c>
      <c r="M136" s="1">
        <v>2.1739130434782608E-2</v>
      </c>
      <c r="N136" s="1">
        <v>3.2608695652173911E-3</v>
      </c>
      <c r="O136" s="1">
        <v>4</v>
      </c>
      <c r="P136" s="1">
        <v>9.6618357487922701E-3</v>
      </c>
      <c r="Q136" s="1">
        <v>1.4492753623188404E-3</v>
      </c>
      <c r="R136" s="1">
        <v>214</v>
      </c>
      <c r="S136" s="1">
        <v>0.51690821256038644</v>
      </c>
      <c r="T136" s="1">
        <v>7.7536231884057963E-2</v>
      </c>
      <c r="U136" s="1">
        <v>389</v>
      </c>
      <c r="V136" s="1">
        <v>0.93961352657004826</v>
      </c>
      <c r="W136" s="1">
        <v>0.18792270531400967</v>
      </c>
      <c r="X136" s="1">
        <v>92</v>
      </c>
      <c r="Y136" s="1">
        <v>0.22222222222222221</v>
      </c>
      <c r="Z136" s="1">
        <v>3.3333333333333333E-2</v>
      </c>
      <c r="AA136" s="1">
        <v>0</v>
      </c>
      <c r="AB136" s="1">
        <v>0</v>
      </c>
      <c r="AC136" s="1">
        <v>0</v>
      </c>
      <c r="AD136" s="1">
        <v>0.87741545893719808</v>
      </c>
      <c r="AF136" s="1">
        <v>136</v>
      </c>
      <c r="AG136" s="1">
        <v>0.32850241545893721</v>
      </c>
      <c r="AH136" s="1">
        <v>2</v>
      </c>
      <c r="AI136" s="1">
        <v>4.830917874396135E-3</v>
      </c>
      <c r="AJ136" s="1">
        <v>3</v>
      </c>
      <c r="AK136" s="1">
        <v>7.246376811594203E-3</v>
      </c>
      <c r="AL136" s="1">
        <v>8</v>
      </c>
      <c r="AM136" s="1">
        <v>1.932367149758454E-2</v>
      </c>
      <c r="AN136" s="1">
        <v>26</v>
      </c>
      <c r="AO136" s="1">
        <v>6.280193236714976E-2</v>
      </c>
    </row>
    <row r="137" spans="1:41" x14ac:dyDescent="0.25">
      <c r="A137" s="1"/>
      <c r="B137" s="1">
        <v>135</v>
      </c>
      <c r="C137" s="1" t="s">
        <v>130</v>
      </c>
      <c r="D137" s="1" t="s">
        <v>43</v>
      </c>
      <c r="E137" s="1">
        <v>3</v>
      </c>
      <c r="F137" s="1" t="s">
        <v>23</v>
      </c>
      <c r="G137" s="1">
        <v>625</v>
      </c>
      <c r="H137" s="1">
        <v>28</v>
      </c>
      <c r="I137" s="1">
        <v>22.321428571428573</v>
      </c>
      <c r="J137" s="1">
        <v>0</v>
      </c>
      <c r="K137" s="1">
        <v>0</v>
      </c>
      <c r="L137" s="1">
        <v>31</v>
      </c>
      <c r="M137" s="1">
        <v>4.9599999999999998E-2</v>
      </c>
      <c r="N137" s="1">
        <v>7.4399999999999996E-3</v>
      </c>
      <c r="O137" s="1">
        <v>1</v>
      </c>
      <c r="P137" s="1">
        <v>1.6000000000000001E-3</v>
      </c>
      <c r="Q137" s="1">
        <v>2.4000000000000001E-4</v>
      </c>
      <c r="R137" s="1">
        <v>375</v>
      </c>
      <c r="S137" s="1">
        <v>0.6</v>
      </c>
      <c r="T137" s="1">
        <v>0.09</v>
      </c>
      <c r="U137" s="1">
        <v>598</v>
      </c>
      <c r="V137" s="1">
        <v>0.95679999999999998</v>
      </c>
      <c r="W137" s="1">
        <v>0.19136</v>
      </c>
      <c r="X137" s="1">
        <v>119</v>
      </c>
      <c r="Y137" s="1">
        <v>0.19040000000000001</v>
      </c>
      <c r="Z137" s="1">
        <v>2.8560000000000002E-2</v>
      </c>
      <c r="AA137" s="1">
        <v>8</v>
      </c>
      <c r="AB137" s="1">
        <v>1.2800000000000001E-2</v>
      </c>
      <c r="AC137" s="1">
        <v>2.5600000000000002E-3</v>
      </c>
      <c r="AD137" s="1">
        <v>0.89255999999999991</v>
      </c>
      <c r="AF137" s="1">
        <v>129</v>
      </c>
      <c r="AG137" s="1">
        <v>0.2064</v>
      </c>
      <c r="AH137" s="1">
        <v>33</v>
      </c>
      <c r="AI137" s="1">
        <v>5.28E-2</v>
      </c>
      <c r="AJ137" s="1">
        <v>16</v>
      </c>
      <c r="AK137" s="1">
        <v>2.5600000000000001E-2</v>
      </c>
      <c r="AL137" s="1">
        <v>3</v>
      </c>
      <c r="AM137" s="1">
        <v>4.7999999999999996E-3</v>
      </c>
      <c r="AN137" s="1">
        <v>18</v>
      </c>
      <c r="AO137" s="1">
        <v>2.8799999999999999E-2</v>
      </c>
    </row>
    <row r="138" spans="1:41" x14ac:dyDescent="0.25">
      <c r="A138" s="1"/>
      <c r="B138" s="1">
        <v>136</v>
      </c>
      <c r="C138" s="1" t="s">
        <v>130</v>
      </c>
      <c r="D138" s="1" t="s">
        <v>71</v>
      </c>
      <c r="E138" s="1">
        <v>5</v>
      </c>
      <c r="F138" s="1" t="s">
        <v>23</v>
      </c>
      <c r="G138" s="1">
        <v>629</v>
      </c>
      <c r="H138" s="1">
        <v>28</v>
      </c>
      <c r="I138" s="1">
        <v>22.464285714285715</v>
      </c>
      <c r="J138" s="1">
        <v>0</v>
      </c>
      <c r="K138" s="1">
        <v>0</v>
      </c>
      <c r="L138" s="1">
        <v>15</v>
      </c>
      <c r="M138" s="1">
        <v>2.3847376788553261E-2</v>
      </c>
      <c r="N138" s="1">
        <v>3.577106518282989E-3</v>
      </c>
      <c r="O138" s="1">
        <v>4</v>
      </c>
      <c r="P138" s="1">
        <v>6.3593004769475362E-3</v>
      </c>
      <c r="Q138" s="1">
        <v>9.5389507154213036E-4</v>
      </c>
      <c r="R138" s="1">
        <v>218</v>
      </c>
      <c r="S138" s="1">
        <v>0.34658187599364071</v>
      </c>
      <c r="T138" s="1">
        <v>5.1987281399046105E-2</v>
      </c>
      <c r="U138" s="1">
        <v>588</v>
      </c>
      <c r="V138" s="1">
        <v>0.93481717011128773</v>
      </c>
      <c r="W138" s="1">
        <v>0.18696343402225757</v>
      </c>
      <c r="X138" s="1">
        <v>135</v>
      </c>
      <c r="Y138" s="1">
        <v>0.21462639109697934</v>
      </c>
      <c r="Z138" s="1">
        <v>3.2193958664546898E-2</v>
      </c>
      <c r="AA138" s="1">
        <v>71</v>
      </c>
      <c r="AB138" s="1">
        <v>0.11287758346581876</v>
      </c>
      <c r="AC138" s="1">
        <v>2.2575516693163752E-2</v>
      </c>
      <c r="AD138" s="1">
        <v>0.82965023847376795</v>
      </c>
      <c r="AF138" s="1">
        <v>233</v>
      </c>
      <c r="AG138" s="1">
        <v>0.37042925278219396</v>
      </c>
      <c r="AH138" s="1">
        <v>5</v>
      </c>
      <c r="AI138" s="1">
        <v>7.9491255961844191E-3</v>
      </c>
      <c r="AJ138" s="1">
        <v>7</v>
      </c>
      <c r="AK138" s="1">
        <v>1.1128775834658187E-2</v>
      </c>
      <c r="AL138" s="1">
        <v>0</v>
      </c>
      <c r="AM138" s="1">
        <v>0</v>
      </c>
      <c r="AN138" s="1">
        <v>19</v>
      </c>
      <c r="AO138" s="1">
        <v>3.0206677265500796E-2</v>
      </c>
    </row>
    <row r="139" spans="1:41" x14ac:dyDescent="0.25">
      <c r="A139" s="1"/>
      <c r="B139" s="1">
        <v>137</v>
      </c>
      <c r="C139" s="1" t="s">
        <v>130</v>
      </c>
      <c r="D139" s="1" t="s">
        <v>61</v>
      </c>
      <c r="E139" s="1">
        <v>5</v>
      </c>
      <c r="F139" s="1" t="s">
        <v>23</v>
      </c>
      <c r="G139" s="1">
        <v>290</v>
      </c>
      <c r="H139" s="1">
        <v>16</v>
      </c>
      <c r="I139" s="1">
        <v>18.125</v>
      </c>
      <c r="J139" s="1">
        <v>0</v>
      </c>
      <c r="K139" s="1">
        <v>0</v>
      </c>
      <c r="L139" s="1">
        <v>10</v>
      </c>
      <c r="M139" s="1">
        <v>3.4482758620689655E-2</v>
      </c>
      <c r="N139" s="1">
        <v>5.1724137931034482E-3</v>
      </c>
      <c r="O139" s="1">
        <v>2</v>
      </c>
      <c r="P139" s="1">
        <v>6.8965517241379309E-3</v>
      </c>
      <c r="Q139" s="1">
        <v>1.0344827586206897E-3</v>
      </c>
      <c r="R139" s="1">
        <v>61</v>
      </c>
      <c r="S139" s="1">
        <v>0.2103448275862069</v>
      </c>
      <c r="T139" s="1">
        <v>3.1551724137931031E-2</v>
      </c>
      <c r="U139" s="1">
        <v>264</v>
      </c>
      <c r="V139" s="1">
        <v>0.91034482758620694</v>
      </c>
      <c r="W139" s="1">
        <v>0.18206896551724139</v>
      </c>
      <c r="X139" s="1">
        <v>54</v>
      </c>
      <c r="Y139" s="1">
        <v>0.18620689655172415</v>
      </c>
      <c r="Z139" s="1">
        <v>2.7931034482758622E-2</v>
      </c>
      <c r="AA139" s="1">
        <v>69</v>
      </c>
      <c r="AB139" s="1">
        <v>0.23793103448275862</v>
      </c>
      <c r="AC139" s="1">
        <v>4.7586206896551728E-2</v>
      </c>
      <c r="AD139" s="1">
        <v>0.78189655172413808</v>
      </c>
      <c r="AF139" s="1">
        <v>104</v>
      </c>
      <c r="AG139" s="1">
        <v>0.35862068965517241</v>
      </c>
      <c r="AH139" s="1">
        <v>8</v>
      </c>
      <c r="AI139" s="1">
        <v>2.7586206896551724E-2</v>
      </c>
      <c r="AJ139" s="1">
        <v>12</v>
      </c>
      <c r="AK139" s="1">
        <v>4.1379310344827586E-2</v>
      </c>
      <c r="AL139" s="1">
        <v>0</v>
      </c>
      <c r="AM139" s="1">
        <v>0</v>
      </c>
      <c r="AN139" s="1">
        <v>14</v>
      </c>
      <c r="AO139" s="1">
        <v>4.8275862068965517E-2</v>
      </c>
    </row>
    <row r="140" spans="1:41" x14ac:dyDescent="0.25">
      <c r="A140" s="1"/>
      <c r="B140" s="1">
        <v>138</v>
      </c>
      <c r="C140" s="1" t="s">
        <v>130</v>
      </c>
      <c r="D140" s="1" t="s">
        <v>72</v>
      </c>
      <c r="E140" s="1">
        <v>5</v>
      </c>
      <c r="F140" s="1" t="s">
        <v>23</v>
      </c>
      <c r="G140" s="1">
        <v>214</v>
      </c>
      <c r="H140" s="1">
        <v>12</v>
      </c>
      <c r="I140" s="1">
        <v>17.833333333333332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35</v>
      </c>
      <c r="S140" s="1">
        <v>0.16355140186915887</v>
      </c>
      <c r="T140" s="1">
        <v>2.4532710280373831E-2</v>
      </c>
      <c r="U140" s="1">
        <v>153</v>
      </c>
      <c r="V140" s="1">
        <v>0.71495327102803741</v>
      </c>
      <c r="W140" s="1">
        <v>0.1429906542056075</v>
      </c>
      <c r="X140" s="1">
        <v>38</v>
      </c>
      <c r="Y140" s="1">
        <v>0.17757009345794392</v>
      </c>
      <c r="Z140" s="1">
        <v>2.6635514018691585E-2</v>
      </c>
      <c r="AA140" s="1">
        <v>25</v>
      </c>
      <c r="AB140" s="1">
        <v>0.11682242990654206</v>
      </c>
      <c r="AC140" s="1">
        <v>2.3364485981308414E-2</v>
      </c>
      <c r="AD140" s="1">
        <v>0.76752336448598135</v>
      </c>
      <c r="AF140" s="1">
        <v>0</v>
      </c>
      <c r="AG140" s="1">
        <v>0</v>
      </c>
      <c r="AH140" s="1">
        <v>14</v>
      </c>
      <c r="AI140" s="1">
        <v>6.5420560747663545E-2</v>
      </c>
      <c r="AJ140" s="1">
        <v>5</v>
      </c>
      <c r="AK140" s="1">
        <v>2.336448598130841E-2</v>
      </c>
      <c r="AL140" s="1">
        <v>0</v>
      </c>
      <c r="AM140" s="1">
        <v>0</v>
      </c>
      <c r="AN140" s="1">
        <v>42</v>
      </c>
      <c r="AO140" s="1">
        <v>0.19626168224299065</v>
      </c>
    </row>
    <row r="141" spans="1:41" x14ac:dyDescent="0.25">
      <c r="A141" s="1"/>
      <c r="B141" s="1">
        <v>139</v>
      </c>
      <c r="C141" s="1" t="s">
        <v>130</v>
      </c>
      <c r="D141" s="1" t="s">
        <v>48</v>
      </c>
      <c r="E141" s="1">
        <v>3</v>
      </c>
      <c r="F141" s="1" t="s">
        <v>23</v>
      </c>
      <c r="G141" s="1">
        <v>626</v>
      </c>
      <c r="H141" s="1">
        <v>26</v>
      </c>
      <c r="I141" s="1">
        <v>24.076923076923077</v>
      </c>
      <c r="J141" s="1">
        <v>0</v>
      </c>
      <c r="K141" s="1">
        <v>0</v>
      </c>
      <c r="L141" s="1">
        <v>10</v>
      </c>
      <c r="M141" s="1">
        <v>1.5974440894568689E-2</v>
      </c>
      <c r="N141" s="1">
        <v>2.3961661341853034E-3</v>
      </c>
      <c r="O141" s="1">
        <v>0</v>
      </c>
      <c r="P141" s="1">
        <v>0</v>
      </c>
      <c r="Q141" s="1">
        <v>0</v>
      </c>
      <c r="R141" s="1">
        <v>347</v>
      </c>
      <c r="S141" s="1">
        <v>0.55431309904153359</v>
      </c>
      <c r="T141" s="1">
        <v>8.3146964856230035E-2</v>
      </c>
      <c r="U141" s="1">
        <v>626</v>
      </c>
      <c r="V141" s="1">
        <v>1</v>
      </c>
      <c r="W141" s="1">
        <v>0.2</v>
      </c>
      <c r="X141" s="1">
        <v>117</v>
      </c>
      <c r="Y141" s="1">
        <v>0.18690095846645369</v>
      </c>
      <c r="Z141" s="1">
        <v>2.8035143769968053E-2</v>
      </c>
      <c r="AA141" s="1">
        <v>0</v>
      </c>
      <c r="AB141" s="1">
        <v>0</v>
      </c>
      <c r="AC141" s="1">
        <v>0</v>
      </c>
      <c r="AD141" s="1">
        <v>0.90271565495207673</v>
      </c>
      <c r="AF141" s="1">
        <v>110</v>
      </c>
      <c r="AG141" s="1">
        <v>0.1757188498402556</v>
      </c>
      <c r="AH141" s="1">
        <v>4</v>
      </c>
      <c r="AI141" s="1">
        <v>6.3897763578274758E-3</v>
      </c>
      <c r="AJ141" s="1">
        <v>9</v>
      </c>
      <c r="AK141" s="1">
        <v>1.437699680511182E-2</v>
      </c>
      <c r="AL141" s="1">
        <v>27</v>
      </c>
      <c r="AM141" s="1">
        <v>4.3130990415335461E-2</v>
      </c>
      <c r="AN141" s="1">
        <v>19</v>
      </c>
      <c r="AO141" s="1">
        <v>3.035143769968051E-2</v>
      </c>
    </row>
    <row r="142" spans="1:41" x14ac:dyDescent="0.25">
      <c r="A142" s="1"/>
      <c r="B142" s="1">
        <v>140</v>
      </c>
      <c r="C142" s="1" t="s">
        <v>130</v>
      </c>
      <c r="D142" s="1" t="s">
        <v>50</v>
      </c>
      <c r="E142" s="1">
        <v>5</v>
      </c>
      <c r="F142" s="1" t="s">
        <v>23</v>
      </c>
      <c r="G142" s="1">
        <v>280</v>
      </c>
      <c r="H142" s="1">
        <v>17</v>
      </c>
      <c r="I142" s="1">
        <v>16.470588235294116</v>
      </c>
      <c r="J142" s="1">
        <v>0</v>
      </c>
      <c r="K142" s="1">
        <v>0</v>
      </c>
      <c r="L142" s="1">
        <v>1</v>
      </c>
      <c r="M142" s="1">
        <v>3.5714285714285713E-3</v>
      </c>
      <c r="N142" s="1">
        <v>5.3571428571428563E-4</v>
      </c>
      <c r="O142" s="1">
        <v>5</v>
      </c>
      <c r="P142" s="1">
        <v>1.7857142857142856E-2</v>
      </c>
      <c r="Q142" s="1">
        <v>2.6785714285714282E-3</v>
      </c>
      <c r="R142" s="1">
        <v>74</v>
      </c>
      <c r="S142" s="1">
        <v>0.26428571428571429</v>
      </c>
      <c r="T142" s="1">
        <v>3.9642857142857139E-2</v>
      </c>
      <c r="U142" s="1">
        <v>243</v>
      </c>
      <c r="V142" s="1">
        <v>0.86785714285714288</v>
      </c>
      <c r="W142" s="1">
        <v>0.1735714285714286</v>
      </c>
      <c r="X142" s="1">
        <v>35</v>
      </c>
      <c r="Y142" s="1">
        <v>0.125</v>
      </c>
      <c r="Z142" s="1">
        <v>1.8749999999999999E-2</v>
      </c>
      <c r="AA142" s="1">
        <v>33</v>
      </c>
      <c r="AB142" s="1">
        <v>0.11785714285714285</v>
      </c>
      <c r="AC142" s="1">
        <v>2.3571428571428573E-2</v>
      </c>
      <c r="AD142" s="1">
        <v>0.81767857142857137</v>
      </c>
      <c r="AF142" s="1">
        <v>111</v>
      </c>
      <c r="AG142" s="1">
        <v>0.39642857142857141</v>
      </c>
      <c r="AH142" s="1">
        <v>38</v>
      </c>
      <c r="AI142" s="1">
        <v>0.1357142857142857</v>
      </c>
      <c r="AJ142" s="1">
        <v>4</v>
      </c>
      <c r="AK142" s="1">
        <v>1.4285714285714285E-2</v>
      </c>
      <c r="AL142" s="1">
        <v>15</v>
      </c>
      <c r="AM142" s="1">
        <v>5.3571428571428568E-2</v>
      </c>
      <c r="AN142" s="1">
        <v>78</v>
      </c>
      <c r="AO142" s="1">
        <v>0.27857142857142858</v>
      </c>
    </row>
    <row r="143" spans="1:41" x14ac:dyDescent="0.25">
      <c r="A143" s="1"/>
      <c r="B143" s="1">
        <v>141</v>
      </c>
      <c r="C143" s="1" t="s">
        <v>130</v>
      </c>
      <c r="D143" s="1" t="s">
        <v>65</v>
      </c>
      <c r="E143" s="1">
        <v>5</v>
      </c>
      <c r="F143" s="1" t="s">
        <v>23</v>
      </c>
      <c r="G143" s="1">
        <v>156</v>
      </c>
      <c r="H143" s="1">
        <v>11</v>
      </c>
      <c r="I143" s="1">
        <v>14.181818181818182</v>
      </c>
      <c r="J143" s="1">
        <v>0</v>
      </c>
      <c r="K143" s="1">
        <v>0</v>
      </c>
      <c r="L143" s="1">
        <v>2</v>
      </c>
      <c r="M143" s="1">
        <v>1.282051282051282E-2</v>
      </c>
      <c r="N143" s="1">
        <v>1.923076923076923E-3</v>
      </c>
      <c r="O143" s="1">
        <v>0</v>
      </c>
      <c r="P143" s="1">
        <v>0</v>
      </c>
      <c r="Q143" s="1">
        <v>0</v>
      </c>
      <c r="R143" s="1">
        <v>94</v>
      </c>
      <c r="S143" s="1">
        <v>0.60256410256410253</v>
      </c>
      <c r="T143" s="1">
        <v>9.0384615384615383E-2</v>
      </c>
      <c r="U143" s="1">
        <v>156</v>
      </c>
      <c r="V143" s="1">
        <v>1</v>
      </c>
      <c r="W143" s="1">
        <v>0.2</v>
      </c>
      <c r="X143" s="1">
        <v>29</v>
      </c>
      <c r="Y143" s="1">
        <v>0.1858974358974359</v>
      </c>
      <c r="Z143" s="1">
        <v>2.7884615384615386E-2</v>
      </c>
      <c r="AA143" s="1">
        <v>0</v>
      </c>
      <c r="AB143" s="1">
        <v>0</v>
      </c>
      <c r="AC143" s="1">
        <v>0</v>
      </c>
      <c r="AD143" s="1">
        <v>0.91057692307692306</v>
      </c>
      <c r="AF143" s="1">
        <v>51</v>
      </c>
      <c r="AG143" s="1">
        <v>0.32692307692307693</v>
      </c>
      <c r="AH143" s="1">
        <v>2</v>
      </c>
      <c r="AI143" s="1">
        <v>1.282051282051282E-2</v>
      </c>
      <c r="AJ143" s="1">
        <v>2</v>
      </c>
      <c r="AK143" s="1">
        <v>1.282051282051282E-2</v>
      </c>
      <c r="AL143" s="1">
        <v>0</v>
      </c>
      <c r="AM143" s="1">
        <v>0</v>
      </c>
      <c r="AN143" s="1">
        <v>8</v>
      </c>
      <c r="AO143" s="1">
        <v>5.128205128205128E-2</v>
      </c>
    </row>
    <row r="144" spans="1:41" x14ac:dyDescent="0.25">
      <c r="A144" s="1"/>
      <c r="B144" s="1">
        <v>142</v>
      </c>
      <c r="C144" s="1" t="s">
        <v>130</v>
      </c>
      <c r="D144" s="1" t="s">
        <v>52</v>
      </c>
      <c r="E144" s="1">
        <v>5</v>
      </c>
      <c r="F144" s="1" t="s">
        <v>23</v>
      </c>
      <c r="G144" s="1">
        <v>374</v>
      </c>
      <c r="H144" s="1">
        <v>20</v>
      </c>
      <c r="I144" s="1">
        <v>18.7</v>
      </c>
      <c r="J144" s="1">
        <v>0</v>
      </c>
      <c r="K144" s="1">
        <v>0</v>
      </c>
      <c r="L144" s="1">
        <v>16</v>
      </c>
      <c r="M144" s="1">
        <v>4.2780748663101602E-2</v>
      </c>
      <c r="N144" s="1">
        <v>6.4171122994652399E-3</v>
      </c>
      <c r="O144" s="1">
        <v>6</v>
      </c>
      <c r="P144" s="1">
        <v>1.6042780748663103E-2</v>
      </c>
      <c r="Q144" s="1">
        <v>2.4064171122994654E-3</v>
      </c>
      <c r="R144" s="1">
        <v>79</v>
      </c>
      <c r="S144" s="1">
        <v>0.21122994652406418</v>
      </c>
      <c r="T144" s="1">
        <v>3.1684491978609626E-2</v>
      </c>
      <c r="U144" s="1">
        <v>374</v>
      </c>
      <c r="V144" s="1">
        <v>1</v>
      </c>
      <c r="W144" s="1">
        <v>0.2</v>
      </c>
      <c r="X144" s="1">
        <v>86</v>
      </c>
      <c r="Y144" s="1">
        <v>0.22994652406417113</v>
      </c>
      <c r="Z144" s="1">
        <v>3.4491978609625669E-2</v>
      </c>
      <c r="AA144" s="1">
        <v>0</v>
      </c>
      <c r="AB144" s="1">
        <v>0</v>
      </c>
      <c r="AC144" s="1">
        <v>0</v>
      </c>
      <c r="AD144" s="1">
        <v>0.83836898395721926</v>
      </c>
      <c r="AF144" s="1">
        <v>146</v>
      </c>
      <c r="AG144" s="1">
        <v>0.39037433155080214</v>
      </c>
      <c r="AH144" s="1">
        <v>0</v>
      </c>
      <c r="AI144" s="1">
        <v>0</v>
      </c>
      <c r="AJ144" s="1">
        <v>11</v>
      </c>
      <c r="AK144" s="1">
        <v>2.9411764705882353E-2</v>
      </c>
      <c r="AL144" s="1">
        <v>3</v>
      </c>
      <c r="AM144" s="1">
        <v>8.0213903743315516E-3</v>
      </c>
      <c r="AN144" s="1">
        <v>37</v>
      </c>
      <c r="AO144" s="1">
        <v>9.8930481283422467E-2</v>
      </c>
    </row>
    <row r="145" spans="1:41" x14ac:dyDescent="0.25">
      <c r="A145" s="1"/>
      <c r="B145" s="1">
        <v>143</v>
      </c>
      <c r="C145" s="1" t="s">
        <v>130</v>
      </c>
      <c r="D145" s="1" t="s">
        <v>53</v>
      </c>
      <c r="E145" s="1">
        <v>5</v>
      </c>
      <c r="F145" s="1" t="s">
        <v>23</v>
      </c>
      <c r="G145" s="1">
        <v>795</v>
      </c>
      <c r="H145" s="1">
        <v>33</v>
      </c>
      <c r="I145" s="1">
        <v>24.09090909090909</v>
      </c>
      <c r="J145" s="1">
        <v>0</v>
      </c>
      <c r="K145" s="1">
        <v>0</v>
      </c>
      <c r="L145" s="1">
        <v>15</v>
      </c>
      <c r="M145" s="1">
        <v>1.8867924528301886E-2</v>
      </c>
      <c r="N145" s="1">
        <v>2.8301886792452828E-3</v>
      </c>
      <c r="O145" s="1">
        <v>1</v>
      </c>
      <c r="P145" s="1">
        <v>1.2578616352201257E-3</v>
      </c>
      <c r="Q145" s="1">
        <v>1.8867924528301886E-4</v>
      </c>
      <c r="R145" s="1">
        <v>407</v>
      </c>
      <c r="S145" s="1">
        <v>0.51194968553459119</v>
      </c>
      <c r="T145" s="1">
        <v>7.6792452830188679E-2</v>
      </c>
      <c r="U145" s="1">
        <v>795</v>
      </c>
      <c r="V145" s="1">
        <v>1</v>
      </c>
      <c r="W145" s="1">
        <v>0.2</v>
      </c>
      <c r="X145" s="1">
        <v>159</v>
      </c>
      <c r="Y145" s="1">
        <v>0.2</v>
      </c>
      <c r="Z145" s="1">
        <v>0.03</v>
      </c>
      <c r="AA145" s="1">
        <v>82</v>
      </c>
      <c r="AB145" s="1">
        <v>0.10314465408805032</v>
      </c>
      <c r="AC145" s="1">
        <v>2.0628930817610067E-2</v>
      </c>
      <c r="AD145" s="1">
        <v>0.87314465408805031</v>
      </c>
      <c r="AF145" s="1">
        <v>175</v>
      </c>
      <c r="AG145" s="1">
        <v>0.22012578616352202</v>
      </c>
      <c r="AH145" s="1">
        <v>8</v>
      </c>
      <c r="AI145" s="1">
        <v>1.0062893081761006E-2</v>
      </c>
      <c r="AJ145" s="1">
        <v>12</v>
      </c>
      <c r="AK145" s="1">
        <v>1.509433962264151E-2</v>
      </c>
      <c r="AL145" s="1">
        <v>0</v>
      </c>
      <c r="AM145" s="1">
        <v>0</v>
      </c>
      <c r="AN145" s="1">
        <v>106</v>
      </c>
      <c r="AO145" s="1">
        <v>0.13333333333333333</v>
      </c>
    </row>
    <row r="146" spans="1:41" x14ac:dyDescent="0.25">
      <c r="A146" s="1"/>
      <c r="B146" s="1">
        <v>144</v>
      </c>
      <c r="C146" s="1" t="s">
        <v>130</v>
      </c>
      <c r="D146" s="1" t="s">
        <v>68</v>
      </c>
      <c r="E146" s="1">
        <v>5</v>
      </c>
      <c r="F146" s="1" t="s">
        <v>23</v>
      </c>
      <c r="G146" s="1">
        <v>150</v>
      </c>
      <c r="H146" s="1">
        <v>11</v>
      </c>
      <c r="I146" s="1">
        <v>13.636363636363637</v>
      </c>
      <c r="J146" s="1">
        <v>0</v>
      </c>
      <c r="K146" s="1">
        <v>0</v>
      </c>
      <c r="L146" s="1">
        <v>4</v>
      </c>
      <c r="M146" s="1">
        <v>2.6666666666666668E-2</v>
      </c>
      <c r="N146" s="1">
        <v>4.0000000000000001E-3</v>
      </c>
      <c r="O146" s="1">
        <v>0</v>
      </c>
      <c r="P146" s="1">
        <v>0</v>
      </c>
      <c r="Q146" s="1">
        <v>0</v>
      </c>
      <c r="R146" s="1">
        <v>18</v>
      </c>
      <c r="S146" s="1">
        <v>0.12</v>
      </c>
      <c r="T146" s="1">
        <v>1.7999999999999999E-2</v>
      </c>
      <c r="U146" s="1">
        <v>146</v>
      </c>
      <c r="V146" s="1">
        <v>0.97333333333333338</v>
      </c>
      <c r="W146" s="1">
        <v>0.19466666666666668</v>
      </c>
      <c r="X146" s="1">
        <v>55</v>
      </c>
      <c r="Y146" s="1">
        <v>0.36666666666666664</v>
      </c>
      <c r="Z146" s="1">
        <v>5.4999999999999993E-2</v>
      </c>
      <c r="AA146" s="1">
        <v>1</v>
      </c>
      <c r="AB146" s="1">
        <v>6.6666666666666671E-3</v>
      </c>
      <c r="AC146" s="1">
        <v>1.3333333333333335E-3</v>
      </c>
      <c r="AD146" s="1">
        <v>0.80233333333333345</v>
      </c>
      <c r="AF146" s="1">
        <v>67</v>
      </c>
      <c r="AG146" s="1">
        <v>0.44666666666666666</v>
      </c>
      <c r="AH146" s="1">
        <v>7</v>
      </c>
      <c r="AI146" s="1">
        <v>4.6666666666666669E-2</v>
      </c>
      <c r="AJ146" s="1">
        <v>4</v>
      </c>
      <c r="AK146" s="1">
        <v>2.6666666666666668E-2</v>
      </c>
      <c r="AL146" s="1">
        <v>2</v>
      </c>
      <c r="AM146" s="1">
        <v>1.3333333333333334E-2</v>
      </c>
      <c r="AN146" s="1">
        <v>24</v>
      </c>
      <c r="AO146" s="1">
        <v>0.16</v>
      </c>
    </row>
    <row r="147" spans="1:41" x14ac:dyDescent="0.25">
      <c r="A147" s="1"/>
      <c r="B147" s="1">
        <v>145</v>
      </c>
      <c r="C147" s="1" t="s">
        <v>130</v>
      </c>
      <c r="D147" s="1" t="s">
        <v>69</v>
      </c>
      <c r="E147" s="1">
        <v>5</v>
      </c>
      <c r="F147" s="1" t="s">
        <v>23</v>
      </c>
      <c r="G147" s="1">
        <v>208</v>
      </c>
      <c r="H147" s="1">
        <v>11</v>
      </c>
      <c r="I147" s="1">
        <v>18.90909090909091</v>
      </c>
      <c r="J147" s="1">
        <v>0</v>
      </c>
      <c r="K147" s="1">
        <v>0</v>
      </c>
      <c r="L147" s="1">
        <v>7</v>
      </c>
      <c r="M147" s="1">
        <v>3.3653846153846152E-2</v>
      </c>
      <c r="N147" s="1">
        <v>5.0480769230769225E-3</v>
      </c>
      <c r="O147" s="1">
        <v>0</v>
      </c>
      <c r="P147" s="1">
        <v>0</v>
      </c>
      <c r="Q147" s="1">
        <v>0</v>
      </c>
      <c r="R147" s="1">
        <v>33</v>
      </c>
      <c r="S147" s="1">
        <v>0.15865384615384615</v>
      </c>
      <c r="T147" s="1">
        <v>2.3798076923076922E-2</v>
      </c>
      <c r="U147" s="1">
        <v>208</v>
      </c>
      <c r="V147" s="1">
        <v>1</v>
      </c>
      <c r="W147" s="1">
        <v>0.2</v>
      </c>
      <c r="X147" s="1">
        <v>38</v>
      </c>
      <c r="Y147" s="1">
        <v>0.18269230769230768</v>
      </c>
      <c r="Z147" s="1">
        <v>2.740384615384615E-2</v>
      </c>
      <c r="AA147" s="1">
        <v>82</v>
      </c>
      <c r="AB147" s="1">
        <v>0.39423076923076922</v>
      </c>
      <c r="AC147" s="1">
        <v>7.8846153846153844E-2</v>
      </c>
      <c r="AD147" s="1">
        <v>0.76249999999999996</v>
      </c>
      <c r="AF147" s="1">
        <v>95</v>
      </c>
      <c r="AG147" s="1">
        <v>0.45673076923076922</v>
      </c>
      <c r="AH147" s="1">
        <v>0</v>
      </c>
      <c r="AI147" s="1">
        <v>0</v>
      </c>
      <c r="AJ147" s="1">
        <v>8</v>
      </c>
      <c r="AK147" s="1">
        <v>3.8461538461538464E-2</v>
      </c>
      <c r="AL147" s="1">
        <v>1</v>
      </c>
      <c r="AM147" s="1">
        <v>4.807692307692308E-3</v>
      </c>
      <c r="AN147" s="1">
        <v>19</v>
      </c>
      <c r="AO147" s="1">
        <v>9.1346153846153841E-2</v>
      </c>
    </row>
    <row r="148" spans="1:41" x14ac:dyDescent="0.25">
      <c r="A148" s="1"/>
      <c r="B148" s="1">
        <v>146</v>
      </c>
      <c r="C148" s="1" t="s">
        <v>130</v>
      </c>
      <c r="D148" s="1" t="s">
        <v>131</v>
      </c>
      <c r="E148" s="1">
        <v>5</v>
      </c>
      <c r="F148" s="1" t="s">
        <v>23</v>
      </c>
      <c r="G148" s="1">
        <v>638</v>
      </c>
      <c r="H148" s="1">
        <v>26</v>
      </c>
      <c r="I148" s="1">
        <v>24.53846153846154</v>
      </c>
      <c r="J148" s="1">
        <v>0</v>
      </c>
      <c r="K148" s="1">
        <v>0</v>
      </c>
      <c r="L148" s="1">
        <v>11</v>
      </c>
      <c r="M148" s="1">
        <v>1.7241379310344827E-2</v>
      </c>
      <c r="N148" s="1">
        <v>2.5862068965517241E-3</v>
      </c>
      <c r="O148" s="1">
        <v>6</v>
      </c>
      <c r="P148" s="1">
        <v>9.4043887147335428E-3</v>
      </c>
      <c r="Q148" s="1">
        <v>1.4106583072100315E-3</v>
      </c>
      <c r="R148" s="1">
        <v>235</v>
      </c>
      <c r="S148" s="1">
        <v>0.36833855799373039</v>
      </c>
      <c r="T148" s="1">
        <v>5.5250783699059558E-2</v>
      </c>
      <c r="U148" s="1">
        <v>557</v>
      </c>
      <c r="V148" s="1">
        <v>0.87304075235109713</v>
      </c>
      <c r="W148" s="1">
        <v>0.17460815047021944</v>
      </c>
      <c r="X148" s="1">
        <v>168</v>
      </c>
      <c r="Y148" s="1">
        <v>0.26332288401253917</v>
      </c>
      <c r="Z148" s="1">
        <v>3.9498432601880872E-2</v>
      </c>
      <c r="AA148" s="1">
        <v>0</v>
      </c>
      <c r="AB148" s="1">
        <v>0</v>
      </c>
      <c r="AC148" s="1">
        <v>0</v>
      </c>
      <c r="AD148" s="1">
        <v>0.83636363636363642</v>
      </c>
      <c r="AF148" s="1">
        <v>205</v>
      </c>
      <c r="AG148" s="1">
        <v>0.32131661442006271</v>
      </c>
      <c r="AH148" s="1">
        <v>7</v>
      </c>
      <c r="AI148" s="1">
        <v>1.0971786833855799E-2</v>
      </c>
      <c r="AJ148" s="1">
        <v>13</v>
      </c>
      <c r="AK148" s="1">
        <v>2.037617554858934E-2</v>
      </c>
      <c r="AL148" s="1">
        <v>18</v>
      </c>
      <c r="AM148" s="1">
        <v>2.8213166144200628E-2</v>
      </c>
      <c r="AN148" s="1">
        <v>41</v>
      </c>
      <c r="AO148" s="1">
        <v>6.4263322884012541E-2</v>
      </c>
    </row>
    <row r="149" spans="1:41" x14ac:dyDescent="0.25">
      <c r="A149" s="1"/>
      <c r="B149" s="1">
        <v>147</v>
      </c>
      <c r="C149" s="1" t="s">
        <v>130</v>
      </c>
      <c r="D149" s="1" t="s">
        <v>132</v>
      </c>
      <c r="E149" s="1">
        <v>5</v>
      </c>
      <c r="F149" s="1" t="s">
        <v>23</v>
      </c>
      <c r="G149" s="1">
        <v>245</v>
      </c>
      <c r="H149" s="1">
        <v>15</v>
      </c>
      <c r="I149" s="1">
        <v>16.333333333333332</v>
      </c>
      <c r="J149" s="1">
        <v>0</v>
      </c>
      <c r="K149" s="1">
        <v>0</v>
      </c>
      <c r="L149" s="1">
        <v>4</v>
      </c>
      <c r="M149" s="1">
        <v>1.6326530612244899E-2</v>
      </c>
      <c r="N149" s="1">
        <v>2.448979591836735E-3</v>
      </c>
      <c r="O149" s="1">
        <v>0</v>
      </c>
      <c r="P149" s="1">
        <v>0</v>
      </c>
      <c r="Q149" s="1">
        <v>0</v>
      </c>
      <c r="R149" s="1">
        <v>94</v>
      </c>
      <c r="S149" s="1">
        <v>0.3836734693877551</v>
      </c>
      <c r="T149" s="1">
        <v>5.7551020408163261E-2</v>
      </c>
      <c r="U149" s="1">
        <v>245</v>
      </c>
      <c r="V149" s="1">
        <v>1</v>
      </c>
      <c r="W149" s="1">
        <v>0.2</v>
      </c>
      <c r="X149" s="1">
        <v>41</v>
      </c>
      <c r="Y149" s="1">
        <v>0.16734693877551021</v>
      </c>
      <c r="Z149" s="1">
        <v>2.510204081632653E-2</v>
      </c>
      <c r="AA149" s="1">
        <v>20</v>
      </c>
      <c r="AB149" s="1">
        <v>8.1632653061224483E-2</v>
      </c>
      <c r="AC149" s="1">
        <v>1.6326530612244896E-2</v>
      </c>
      <c r="AD149" s="1">
        <v>0.86367346938775524</v>
      </c>
      <c r="AF149" s="1">
        <v>58</v>
      </c>
      <c r="AG149" s="1">
        <v>0.23673469387755103</v>
      </c>
      <c r="AH149" s="1">
        <v>35</v>
      </c>
      <c r="AI149" s="1">
        <v>0.14285714285714285</v>
      </c>
      <c r="AJ149" s="1">
        <v>9</v>
      </c>
      <c r="AK149" s="1">
        <v>3.6734693877551024E-2</v>
      </c>
      <c r="AL149" s="1">
        <v>0</v>
      </c>
      <c r="AM149" s="1">
        <v>0</v>
      </c>
      <c r="AN149" s="1">
        <v>6</v>
      </c>
      <c r="AO149" s="1">
        <v>2.4489795918367346E-2</v>
      </c>
    </row>
    <row r="150" spans="1:41" x14ac:dyDescent="0.25">
      <c r="A150" s="1"/>
      <c r="B150" s="1">
        <v>148</v>
      </c>
      <c r="C150" s="1" t="s">
        <v>130</v>
      </c>
      <c r="D150" s="1" t="s">
        <v>107</v>
      </c>
      <c r="E150" s="1">
        <v>4</v>
      </c>
      <c r="F150" s="1" t="s">
        <v>23</v>
      </c>
      <c r="G150" s="1">
        <v>535</v>
      </c>
      <c r="H150" s="1">
        <v>20</v>
      </c>
      <c r="I150" s="1">
        <v>26.75</v>
      </c>
      <c r="J150" s="1">
        <v>0</v>
      </c>
      <c r="K150" s="1">
        <v>0</v>
      </c>
      <c r="L150" s="1">
        <v>17</v>
      </c>
      <c r="M150" s="1">
        <v>3.1775700934579439E-2</v>
      </c>
      <c r="N150" s="1">
        <v>4.7663551401869158E-3</v>
      </c>
      <c r="O150" s="1">
        <v>5</v>
      </c>
      <c r="P150" s="1">
        <v>9.3457943925233638E-3</v>
      </c>
      <c r="Q150" s="1">
        <v>1.4018691588785046E-3</v>
      </c>
      <c r="R150" s="1">
        <v>261</v>
      </c>
      <c r="S150" s="1">
        <v>0.48785046728971965</v>
      </c>
      <c r="T150" s="1">
        <v>7.3177570093457947E-2</v>
      </c>
      <c r="U150" s="1">
        <v>515</v>
      </c>
      <c r="V150" s="1">
        <v>0.96261682242990654</v>
      </c>
      <c r="W150" s="1">
        <v>0.19252336448598131</v>
      </c>
      <c r="X150" s="1">
        <v>179</v>
      </c>
      <c r="Y150" s="1">
        <v>0.33457943925233646</v>
      </c>
      <c r="Z150" s="1">
        <v>5.0186915887850465E-2</v>
      </c>
      <c r="AA150" s="1">
        <v>0</v>
      </c>
      <c r="AB150" s="1">
        <v>0</v>
      </c>
      <c r="AC150" s="1">
        <v>0</v>
      </c>
      <c r="AD150" s="1">
        <v>0.85934579439252334</v>
      </c>
      <c r="AF150" s="1">
        <v>103</v>
      </c>
      <c r="AG150" s="1">
        <v>0.19252336448598131</v>
      </c>
      <c r="AH150" s="1">
        <v>11</v>
      </c>
      <c r="AI150" s="1">
        <v>2.0560747663551402E-2</v>
      </c>
      <c r="AJ150" s="1">
        <v>10</v>
      </c>
      <c r="AK150" s="1">
        <v>1.8691588785046728E-2</v>
      </c>
      <c r="AL150" s="1">
        <v>0</v>
      </c>
      <c r="AM150" s="1">
        <v>0</v>
      </c>
      <c r="AN150" s="1">
        <v>48</v>
      </c>
      <c r="AO150" s="1">
        <v>8.9719626168224292E-2</v>
      </c>
    </row>
    <row r="151" spans="1:41" x14ac:dyDescent="0.25">
      <c r="A151" s="1"/>
      <c r="B151" s="1">
        <v>149</v>
      </c>
      <c r="C151" s="1" t="s">
        <v>130</v>
      </c>
      <c r="D151" s="1" t="s">
        <v>108</v>
      </c>
      <c r="E151" s="1">
        <v>4</v>
      </c>
      <c r="F151" s="1" t="s">
        <v>23</v>
      </c>
      <c r="G151" s="1">
        <v>663</v>
      </c>
      <c r="H151" s="1">
        <v>27</v>
      </c>
      <c r="I151" s="1">
        <v>24.555555555555557</v>
      </c>
      <c r="J151" s="1">
        <v>0</v>
      </c>
      <c r="K151" s="1">
        <v>0</v>
      </c>
      <c r="L151" s="1">
        <v>2</v>
      </c>
      <c r="M151" s="1">
        <v>3.0165912518853697E-3</v>
      </c>
      <c r="N151" s="1">
        <v>4.5248868778280545E-4</v>
      </c>
      <c r="O151" s="1">
        <v>2</v>
      </c>
      <c r="P151" s="1">
        <v>3.0165912518853697E-3</v>
      </c>
      <c r="Q151" s="1">
        <v>4.5248868778280545E-4</v>
      </c>
      <c r="R151" s="1">
        <v>576</v>
      </c>
      <c r="S151" s="1">
        <v>0.86877828054298645</v>
      </c>
      <c r="T151" s="1">
        <v>0.13031674208144797</v>
      </c>
      <c r="U151" s="1">
        <v>663</v>
      </c>
      <c r="V151" s="1">
        <v>1</v>
      </c>
      <c r="W151" s="1">
        <v>0.2</v>
      </c>
      <c r="X151" s="1">
        <v>135</v>
      </c>
      <c r="Y151" s="1">
        <v>0.20361990950226244</v>
      </c>
      <c r="Z151" s="1">
        <v>3.0542986425339366E-2</v>
      </c>
      <c r="AA151" s="1">
        <v>4</v>
      </c>
      <c r="AB151" s="1">
        <v>6.0331825037707393E-3</v>
      </c>
      <c r="AC151" s="1">
        <v>1.2066365007541479E-3</v>
      </c>
      <c r="AD151" s="1">
        <v>0.94766214177978891</v>
      </c>
      <c r="AF151" s="1">
        <v>105</v>
      </c>
      <c r="AG151" s="1">
        <v>0.15837104072398189</v>
      </c>
      <c r="AH151" s="1">
        <v>6</v>
      </c>
      <c r="AI151" s="1">
        <v>9.0497737556561094E-3</v>
      </c>
      <c r="AJ151" s="1">
        <v>9</v>
      </c>
      <c r="AK151" s="1">
        <v>1.3574660633484163E-2</v>
      </c>
      <c r="AL151" s="1">
        <v>0</v>
      </c>
      <c r="AM151" s="1">
        <v>0</v>
      </c>
      <c r="AN151" s="1">
        <v>62</v>
      </c>
      <c r="AO151" s="1">
        <v>9.3514328808446456E-2</v>
      </c>
    </row>
    <row r="152" spans="1:41" x14ac:dyDescent="0.25">
      <c r="A152" s="1"/>
      <c r="B152" s="1">
        <v>150</v>
      </c>
      <c r="C152" s="1" t="s">
        <v>130</v>
      </c>
      <c r="D152" s="1" t="s">
        <v>109</v>
      </c>
      <c r="E152" s="1">
        <v>3</v>
      </c>
      <c r="F152" s="1" t="s">
        <v>23</v>
      </c>
      <c r="G152" s="1">
        <v>738</v>
      </c>
      <c r="H152" s="1">
        <v>30</v>
      </c>
      <c r="I152" s="1">
        <v>24.6</v>
      </c>
      <c r="J152" s="1">
        <v>0</v>
      </c>
      <c r="K152" s="1">
        <v>0</v>
      </c>
      <c r="L152" s="1">
        <v>6</v>
      </c>
      <c r="M152" s="1">
        <v>8.130081300813009E-3</v>
      </c>
      <c r="N152" s="1">
        <v>1.2195121951219512E-3</v>
      </c>
      <c r="O152" s="1">
        <v>1</v>
      </c>
      <c r="P152" s="1">
        <v>1.3550135501355014E-3</v>
      </c>
      <c r="Q152" s="1">
        <v>2.032520325203252E-4</v>
      </c>
      <c r="R152" s="1">
        <v>353</v>
      </c>
      <c r="S152" s="1">
        <v>0.47831978319783197</v>
      </c>
      <c r="T152" s="1">
        <v>7.1747967479674796E-2</v>
      </c>
      <c r="U152" s="1">
        <v>725</v>
      </c>
      <c r="V152" s="1">
        <v>0.98238482384823844</v>
      </c>
      <c r="W152" s="1">
        <v>0.19647696476964771</v>
      </c>
      <c r="X152" s="1">
        <v>167</v>
      </c>
      <c r="Y152" s="1">
        <v>0.22628726287262874</v>
      </c>
      <c r="Z152" s="1">
        <v>3.3943089430894309E-2</v>
      </c>
      <c r="AA152" s="1">
        <v>33</v>
      </c>
      <c r="AB152" s="1">
        <v>4.4715447154471545E-2</v>
      </c>
      <c r="AC152" s="1">
        <v>8.9430894308943094E-3</v>
      </c>
      <c r="AD152" s="1">
        <v>0.87391598915989166</v>
      </c>
      <c r="AF152" s="1">
        <v>110</v>
      </c>
      <c r="AG152" s="1">
        <v>0.14905149051490515</v>
      </c>
      <c r="AH152" s="1">
        <v>33</v>
      </c>
      <c r="AI152" s="1">
        <v>4.4715447154471545E-2</v>
      </c>
      <c r="AJ152" s="1">
        <v>10</v>
      </c>
      <c r="AK152" s="1">
        <v>1.3550135501355014E-2</v>
      </c>
      <c r="AL152" s="1">
        <v>2</v>
      </c>
      <c r="AM152" s="1">
        <v>2.7100271002710027E-3</v>
      </c>
      <c r="AN152" s="1">
        <v>113</v>
      </c>
      <c r="AO152" s="1">
        <v>0.15311653116531165</v>
      </c>
    </row>
    <row r="153" spans="1:41" x14ac:dyDescent="0.25">
      <c r="A153" s="1"/>
      <c r="B153" s="1">
        <v>151</v>
      </c>
      <c r="C153" s="1" t="s">
        <v>130</v>
      </c>
      <c r="D153" s="1" t="s">
        <v>133</v>
      </c>
      <c r="E153" s="1">
        <v>3</v>
      </c>
      <c r="F153" s="1" t="s">
        <v>23</v>
      </c>
      <c r="G153" s="1">
        <v>856</v>
      </c>
      <c r="H153" s="1">
        <v>33</v>
      </c>
      <c r="I153" s="1">
        <v>25.939393939393938</v>
      </c>
      <c r="J153" s="1">
        <v>0</v>
      </c>
      <c r="K153" s="1">
        <v>0</v>
      </c>
      <c r="L153" s="1">
        <v>12</v>
      </c>
      <c r="M153" s="1">
        <v>1.4018691588785047E-2</v>
      </c>
      <c r="N153" s="1">
        <v>2.1028037383177571E-3</v>
      </c>
      <c r="O153" s="1">
        <v>4</v>
      </c>
      <c r="P153" s="1">
        <v>4.6728971962616819E-3</v>
      </c>
      <c r="Q153" s="1">
        <v>7.0093457943925228E-4</v>
      </c>
      <c r="R153" s="1">
        <v>597</v>
      </c>
      <c r="S153" s="1">
        <v>0.69742990654205606</v>
      </c>
      <c r="T153" s="1">
        <v>0.1046144859813084</v>
      </c>
      <c r="U153" s="1">
        <v>856</v>
      </c>
      <c r="V153" s="1">
        <v>1</v>
      </c>
      <c r="W153" s="1">
        <v>0.2</v>
      </c>
      <c r="X153" s="1">
        <v>34</v>
      </c>
      <c r="Y153" s="1">
        <v>3.9719626168224297E-2</v>
      </c>
      <c r="Z153" s="1">
        <v>5.9579439252336443E-3</v>
      </c>
      <c r="AA153" s="1">
        <v>98</v>
      </c>
      <c r="AB153" s="1">
        <v>0.11448598130841121</v>
      </c>
      <c r="AC153" s="1">
        <v>2.2897196261682243E-2</v>
      </c>
      <c r="AD153" s="1">
        <v>0.92295560747663552</v>
      </c>
      <c r="AF153" s="1">
        <v>202</v>
      </c>
      <c r="AG153" s="1">
        <v>0.23598130841121495</v>
      </c>
      <c r="AH153" s="1">
        <v>21</v>
      </c>
      <c r="AI153" s="1">
        <v>2.4532710280373831E-2</v>
      </c>
      <c r="AJ153" s="1">
        <v>13</v>
      </c>
      <c r="AK153" s="1">
        <v>1.5186915887850467E-2</v>
      </c>
      <c r="AL153" s="1">
        <v>8</v>
      </c>
      <c r="AM153" s="1">
        <v>9.3457943925233638E-3</v>
      </c>
      <c r="AN153" s="1">
        <v>60</v>
      </c>
      <c r="AO153" s="1">
        <v>7.0093457943925228E-2</v>
      </c>
    </row>
    <row r="154" spans="1:41" x14ac:dyDescent="0.25">
      <c r="A154" s="1"/>
      <c r="B154" s="1">
        <v>152</v>
      </c>
      <c r="C154" s="1" t="s">
        <v>130</v>
      </c>
      <c r="D154" s="1" t="s">
        <v>134</v>
      </c>
      <c r="E154" s="1">
        <v>5</v>
      </c>
      <c r="F154" s="1" t="s">
        <v>23</v>
      </c>
      <c r="G154" s="1">
        <v>133</v>
      </c>
      <c r="H154" s="1">
        <v>11</v>
      </c>
      <c r="I154" s="1">
        <v>12.090909090909092</v>
      </c>
      <c r="J154" s="1">
        <v>0</v>
      </c>
      <c r="K154" s="1">
        <v>0</v>
      </c>
      <c r="L154" s="1">
        <v>2</v>
      </c>
      <c r="M154" s="1">
        <v>1.5037593984962405E-2</v>
      </c>
      <c r="N154" s="1">
        <v>2.2556390977443606E-3</v>
      </c>
      <c r="O154" s="1">
        <v>1</v>
      </c>
      <c r="P154" s="1">
        <v>7.5187969924812026E-3</v>
      </c>
      <c r="Q154" s="1">
        <v>1.1278195488721803E-3</v>
      </c>
      <c r="R154" s="1">
        <v>51</v>
      </c>
      <c r="S154" s="1">
        <v>0.38345864661654133</v>
      </c>
      <c r="T154" s="1">
        <v>5.7518796992481198E-2</v>
      </c>
      <c r="U154" s="1">
        <v>133</v>
      </c>
      <c r="V154" s="1">
        <v>1</v>
      </c>
      <c r="W154" s="1">
        <v>0.2</v>
      </c>
      <c r="X154" s="1">
        <v>24</v>
      </c>
      <c r="Y154" s="1">
        <v>0.18045112781954886</v>
      </c>
      <c r="Z154" s="1">
        <v>2.7067669172932327E-2</v>
      </c>
      <c r="AA154" s="1">
        <v>0</v>
      </c>
      <c r="AB154" s="1">
        <v>0</v>
      </c>
      <c r="AC154" s="1">
        <v>0</v>
      </c>
      <c r="AD154" s="1">
        <v>0.87706766917293222</v>
      </c>
      <c r="AF154" s="1">
        <v>37</v>
      </c>
      <c r="AG154" s="1">
        <v>0.2781954887218045</v>
      </c>
      <c r="AH154" s="1">
        <v>2</v>
      </c>
      <c r="AI154" s="1">
        <v>1.5037593984962405E-2</v>
      </c>
      <c r="AJ154" s="1">
        <v>2</v>
      </c>
      <c r="AK154" s="1">
        <v>1.5037593984962405E-2</v>
      </c>
      <c r="AL154" s="1">
        <v>1</v>
      </c>
      <c r="AM154" s="1">
        <v>7.5187969924812026E-3</v>
      </c>
      <c r="AN154" s="1">
        <v>10</v>
      </c>
      <c r="AO154" s="1">
        <v>7.5187969924812026E-2</v>
      </c>
    </row>
    <row r="155" spans="1:41" x14ac:dyDescent="0.25">
      <c r="A155" s="1"/>
      <c r="B155" s="1">
        <v>153</v>
      </c>
      <c r="C155" s="1" t="s">
        <v>130</v>
      </c>
      <c r="D155" s="1" t="s">
        <v>135</v>
      </c>
      <c r="E155" s="1">
        <v>5</v>
      </c>
      <c r="F155" s="1" t="s">
        <v>23</v>
      </c>
      <c r="G155" s="1">
        <v>148</v>
      </c>
      <c r="H155" s="1">
        <v>11</v>
      </c>
      <c r="I155" s="1">
        <v>13.454545454545455</v>
      </c>
      <c r="J155" s="1">
        <v>0</v>
      </c>
      <c r="K155" s="1">
        <v>0</v>
      </c>
      <c r="L155" s="1">
        <v>6</v>
      </c>
      <c r="M155" s="1">
        <v>4.0540540540540543E-2</v>
      </c>
      <c r="N155" s="1">
        <v>6.0810810810810814E-3</v>
      </c>
      <c r="O155" s="1">
        <v>1</v>
      </c>
      <c r="P155" s="1">
        <v>6.7567567567567571E-3</v>
      </c>
      <c r="Q155" s="1">
        <v>1.0135135135135136E-3</v>
      </c>
      <c r="R155" s="1">
        <v>36</v>
      </c>
      <c r="S155" s="1">
        <v>0.24324324324324326</v>
      </c>
      <c r="T155" s="1">
        <v>3.6486486486486489E-2</v>
      </c>
      <c r="U155" s="1">
        <v>148</v>
      </c>
      <c r="V155" s="1">
        <v>1</v>
      </c>
      <c r="W155" s="1">
        <v>0.2</v>
      </c>
      <c r="X155" s="1">
        <v>23</v>
      </c>
      <c r="Y155" s="1">
        <v>0.1554054054054054</v>
      </c>
      <c r="Z155" s="1">
        <v>2.3310810810810809E-2</v>
      </c>
      <c r="AA155" s="1">
        <v>3</v>
      </c>
      <c r="AB155" s="1">
        <v>2.0270270270270271E-2</v>
      </c>
      <c r="AC155" s="1">
        <v>4.0540540540540543E-3</v>
      </c>
      <c r="AD155" s="1">
        <v>0.85202702702702715</v>
      </c>
      <c r="AF155" s="1">
        <v>59</v>
      </c>
      <c r="AG155" s="1">
        <v>0.39864864864864863</v>
      </c>
      <c r="AH155" s="1">
        <v>1</v>
      </c>
      <c r="AI155" s="1">
        <v>6.7567567567567571E-3</v>
      </c>
      <c r="AJ155" s="1">
        <v>5</v>
      </c>
      <c r="AK155" s="1">
        <v>3.3783783783783786E-2</v>
      </c>
      <c r="AL155" s="1">
        <v>1</v>
      </c>
      <c r="AM155" s="1">
        <v>6.7567567567567571E-3</v>
      </c>
      <c r="AN155" s="1">
        <v>9</v>
      </c>
      <c r="AO155" s="1">
        <v>6.0810810810810814E-2</v>
      </c>
    </row>
    <row r="156" spans="1:41" x14ac:dyDescent="0.25">
      <c r="A156" s="1"/>
      <c r="B156" s="1">
        <v>154</v>
      </c>
      <c r="C156" s="1" t="s">
        <v>130</v>
      </c>
      <c r="D156" s="1" t="s">
        <v>136</v>
      </c>
      <c r="E156" s="1">
        <v>5</v>
      </c>
      <c r="F156" s="1" t="s">
        <v>23</v>
      </c>
      <c r="G156" s="1">
        <v>99</v>
      </c>
      <c r="H156" s="1">
        <v>11</v>
      </c>
      <c r="I156" s="1">
        <v>9</v>
      </c>
      <c r="J156" s="1">
        <v>0</v>
      </c>
      <c r="K156" s="1">
        <v>0</v>
      </c>
      <c r="L156" s="1">
        <v>6</v>
      </c>
      <c r="M156" s="1">
        <v>6.0606060606060608E-2</v>
      </c>
      <c r="N156" s="1">
        <v>9.0909090909090905E-3</v>
      </c>
      <c r="O156" s="1">
        <v>1</v>
      </c>
      <c r="P156" s="1">
        <v>1.0101010101010102E-2</v>
      </c>
      <c r="Q156" s="1">
        <v>1.5151515151515152E-3</v>
      </c>
      <c r="R156" s="1">
        <v>21</v>
      </c>
      <c r="S156" s="1">
        <v>0.21212121212121213</v>
      </c>
      <c r="T156" s="1">
        <v>3.1818181818181815E-2</v>
      </c>
      <c r="U156" s="1">
        <v>99</v>
      </c>
      <c r="V156" s="1">
        <v>1</v>
      </c>
      <c r="W156" s="1">
        <v>0.2</v>
      </c>
      <c r="X156" s="1">
        <v>23</v>
      </c>
      <c r="Y156" s="1">
        <v>0.23232323232323232</v>
      </c>
      <c r="Z156" s="1">
        <v>3.4848484848484844E-2</v>
      </c>
      <c r="AA156" s="1">
        <v>49</v>
      </c>
      <c r="AB156" s="1">
        <v>0.49494949494949497</v>
      </c>
      <c r="AC156" s="1">
        <v>9.8989898989899003E-2</v>
      </c>
      <c r="AD156" s="1">
        <v>0.73737373737373757</v>
      </c>
      <c r="AF156" s="1">
        <v>38</v>
      </c>
      <c r="AG156" s="1">
        <v>0.38383838383838381</v>
      </c>
      <c r="AH156" s="1">
        <v>0</v>
      </c>
      <c r="AI156" s="1">
        <v>0</v>
      </c>
      <c r="AJ156" s="1">
        <v>5</v>
      </c>
      <c r="AK156" s="1">
        <v>5.0505050505050504E-2</v>
      </c>
      <c r="AL156" s="1">
        <v>3</v>
      </c>
      <c r="AM156" s="1">
        <v>3.0303030303030304E-2</v>
      </c>
      <c r="AN156" s="1">
        <v>4</v>
      </c>
      <c r="AO156" s="1">
        <v>4.0404040404040407E-2</v>
      </c>
    </row>
    <row r="157" spans="1:41" x14ac:dyDescent="0.25">
      <c r="A157" s="1"/>
      <c r="B157" s="1">
        <v>155</v>
      </c>
      <c r="C157" s="1" t="s">
        <v>137</v>
      </c>
      <c r="D157" s="1" t="s">
        <v>39</v>
      </c>
      <c r="E157" s="1">
        <v>3</v>
      </c>
      <c r="F157" s="1" t="s">
        <v>23</v>
      </c>
      <c r="G157" s="1">
        <v>1045</v>
      </c>
      <c r="H157" s="1">
        <v>41</v>
      </c>
      <c r="I157" s="1">
        <v>25.487804878048781</v>
      </c>
      <c r="J157" s="1">
        <v>1</v>
      </c>
      <c r="K157" s="1">
        <v>2.4390243902439025E-2</v>
      </c>
      <c r="L157" s="1">
        <v>9</v>
      </c>
      <c r="M157" s="1">
        <v>8.6124401913875593E-3</v>
      </c>
      <c r="N157" s="1">
        <v>1.2918660287081338E-3</v>
      </c>
      <c r="O157" s="1">
        <v>2</v>
      </c>
      <c r="P157" s="1">
        <v>1.9138755980861245E-3</v>
      </c>
      <c r="Q157" s="1">
        <v>2.8708133971291867E-4</v>
      </c>
      <c r="R157" s="1">
        <v>454</v>
      </c>
      <c r="S157" s="1">
        <v>0.43444976076555025</v>
      </c>
      <c r="T157" s="1">
        <v>6.5167464114832541E-2</v>
      </c>
      <c r="U157" s="1">
        <v>1034</v>
      </c>
      <c r="V157" s="1">
        <v>0.98947368421052628</v>
      </c>
      <c r="W157" s="1">
        <v>0.19789473684210526</v>
      </c>
      <c r="X157" s="1">
        <v>211</v>
      </c>
      <c r="Y157" s="1">
        <v>0.20191387559808613</v>
      </c>
      <c r="Z157" s="1">
        <v>3.0287081339712918E-2</v>
      </c>
      <c r="AA157" s="1">
        <v>76</v>
      </c>
      <c r="AB157" s="1">
        <v>7.2727272727272724E-2</v>
      </c>
      <c r="AC157" s="1">
        <v>1.4545454545454545E-2</v>
      </c>
      <c r="AD157" s="1">
        <v>0.86665071770334934</v>
      </c>
      <c r="AF157" s="1">
        <v>163</v>
      </c>
      <c r="AG157" s="1">
        <v>0.15598086124401914</v>
      </c>
      <c r="AH157" s="1">
        <v>19</v>
      </c>
      <c r="AI157" s="1">
        <v>1.8181818181818181E-2</v>
      </c>
      <c r="AJ157" s="1">
        <v>31</v>
      </c>
      <c r="AK157" s="1">
        <v>2.9665071770334929E-2</v>
      </c>
      <c r="AL157" s="1">
        <v>11</v>
      </c>
      <c r="AM157" s="1">
        <v>1.0526315789473684E-2</v>
      </c>
      <c r="AN157" s="1">
        <v>34</v>
      </c>
      <c r="AO157" s="1">
        <v>3.2535885167464113E-2</v>
      </c>
    </row>
    <row r="158" spans="1:41" x14ac:dyDescent="0.25">
      <c r="A158" s="1"/>
      <c r="B158" s="1">
        <v>156</v>
      </c>
      <c r="C158" s="1" t="s">
        <v>137</v>
      </c>
      <c r="D158" s="1" t="s">
        <v>138</v>
      </c>
      <c r="E158" s="1">
        <v>5</v>
      </c>
      <c r="F158" s="1" t="s">
        <v>23</v>
      </c>
      <c r="G158" s="1">
        <v>272</v>
      </c>
      <c r="H158" s="1">
        <v>17</v>
      </c>
      <c r="I158" s="1">
        <v>16</v>
      </c>
      <c r="J158" s="1">
        <v>0</v>
      </c>
      <c r="K158" s="1">
        <v>0</v>
      </c>
      <c r="L158" s="1">
        <v>7</v>
      </c>
      <c r="M158" s="1">
        <v>2.5735294117647058E-2</v>
      </c>
      <c r="N158" s="1">
        <v>3.8602941176470586E-3</v>
      </c>
      <c r="O158" s="1">
        <v>2</v>
      </c>
      <c r="P158" s="1">
        <v>7.3529411764705881E-3</v>
      </c>
      <c r="Q158" s="1">
        <v>1.1029411764705882E-3</v>
      </c>
      <c r="R158" s="1">
        <v>60</v>
      </c>
      <c r="S158" s="1">
        <v>0.22058823529411764</v>
      </c>
      <c r="T158" s="1">
        <v>3.3088235294117647E-2</v>
      </c>
      <c r="U158" s="1">
        <v>132</v>
      </c>
      <c r="V158" s="1">
        <v>0.48529411764705882</v>
      </c>
      <c r="W158" s="1">
        <v>9.7058823529411767E-2</v>
      </c>
      <c r="X158" s="1">
        <v>60</v>
      </c>
      <c r="Y158" s="1">
        <v>0.22058823529411764</v>
      </c>
      <c r="Z158" s="1">
        <v>3.3088235294117647E-2</v>
      </c>
      <c r="AA158" s="1">
        <v>75</v>
      </c>
      <c r="AB158" s="1">
        <v>0.27573529411764708</v>
      </c>
      <c r="AC158" s="1">
        <v>5.5147058823529417E-2</v>
      </c>
      <c r="AD158" s="1">
        <v>0.68694852941176465</v>
      </c>
      <c r="AF158" s="1">
        <v>124</v>
      </c>
      <c r="AG158" s="1">
        <v>0.45588235294117646</v>
      </c>
      <c r="AH158" s="1">
        <v>18</v>
      </c>
      <c r="AI158" s="1">
        <v>6.6176470588235295E-2</v>
      </c>
      <c r="AJ158" s="1">
        <v>4</v>
      </c>
      <c r="AK158" s="1">
        <v>1.4705882352941176E-2</v>
      </c>
      <c r="AL158" s="1">
        <v>3</v>
      </c>
      <c r="AM158" s="1">
        <v>1.1029411764705883E-2</v>
      </c>
      <c r="AN158" s="1">
        <v>13</v>
      </c>
      <c r="AO158" s="1">
        <v>4.779411764705882E-2</v>
      </c>
    </row>
    <row r="159" spans="1:41" x14ac:dyDescent="0.25">
      <c r="A159" s="1"/>
      <c r="B159" s="1">
        <v>157</v>
      </c>
      <c r="C159" s="1" t="s">
        <v>137</v>
      </c>
      <c r="D159" s="1" t="s">
        <v>59</v>
      </c>
      <c r="E159" s="1">
        <v>5</v>
      </c>
      <c r="F159" s="1" t="s">
        <v>23</v>
      </c>
      <c r="G159" s="1">
        <v>372</v>
      </c>
      <c r="H159" s="1">
        <v>21</v>
      </c>
      <c r="I159" s="1">
        <v>17.714285714285715</v>
      </c>
      <c r="J159" s="1">
        <v>0</v>
      </c>
      <c r="K159" s="1">
        <v>0</v>
      </c>
      <c r="L159" s="1">
        <v>12</v>
      </c>
      <c r="M159" s="1">
        <v>3.2258064516129031E-2</v>
      </c>
      <c r="N159" s="1">
        <v>4.8387096774193542E-3</v>
      </c>
      <c r="O159" s="1">
        <v>5</v>
      </c>
      <c r="P159" s="1">
        <v>1.3440860215053764E-2</v>
      </c>
      <c r="Q159" s="1">
        <v>2.0161290322580645E-3</v>
      </c>
      <c r="R159" s="1">
        <v>187</v>
      </c>
      <c r="S159" s="1">
        <v>0.50268817204301075</v>
      </c>
      <c r="T159" s="1">
        <v>7.5403225806451604E-2</v>
      </c>
      <c r="U159" s="1">
        <v>233</v>
      </c>
      <c r="V159" s="1">
        <v>0.62634408602150538</v>
      </c>
      <c r="W159" s="1">
        <v>0.12526881720430108</v>
      </c>
      <c r="X159" s="1">
        <v>107</v>
      </c>
      <c r="Y159" s="1">
        <v>0.28763440860215056</v>
      </c>
      <c r="Z159" s="1">
        <v>4.314516129032258E-2</v>
      </c>
      <c r="AA159" s="1">
        <v>55</v>
      </c>
      <c r="AB159" s="1">
        <v>0.14784946236559141</v>
      </c>
      <c r="AC159" s="1">
        <v>2.9569892473118281E-2</v>
      </c>
      <c r="AD159" s="1">
        <v>0.77110215053763442</v>
      </c>
      <c r="AF159" s="1">
        <v>132</v>
      </c>
      <c r="AG159" s="1">
        <v>0.35483870967741937</v>
      </c>
      <c r="AH159" s="1">
        <v>10</v>
      </c>
      <c r="AI159" s="1">
        <v>2.6881720430107527E-2</v>
      </c>
      <c r="AJ159" s="1">
        <v>8</v>
      </c>
      <c r="AK159" s="1">
        <v>2.1505376344086023E-2</v>
      </c>
      <c r="AL159" s="1">
        <v>22</v>
      </c>
      <c r="AM159" s="1">
        <v>5.9139784946236562E-2</v>
      </c>
      <c r="AN159" s="1">
        <v>6</v>
      </c>
      <c r="AO159" s="1">
        <v>1.6129032258064516E-2</v>
      </c>
    </row>
    <row r="160" spans="1:41" x14ac:dyDescent="0.25">
      <c r="A160" s="1"/>
      <c r="B160" s="1">
        <v>158</v>
      </c>
      <c r="C160" s="1" t="s">
        <v>137</v>
      </c>
      <c r="D160" s="1" t="s">
        <v>139</v>
      </c>
      <c r="E160" s="1">
        <v>5</v>
      </c>
      <c r="F160" s="1" t="s">
        <v>23</v>
      </c>
      <c r="G160" s="1">
        <v>198</v>
      </c>
      <c r="H160" s="1">
        <v>27</v>
      </c>
      <c r="I160" s="1">
        <v>7.333333333333333</v>
      </c>
      <c r="J160" s="1">
        <v>0</v>
      </c>
      <c r="K160" s="1">
        <v>0</v>
      </c>
      <c r="L160" s="1">
        <v>6</v>
      </c>
      <c r="M160" s="1">
        <v>3.0303030303030304E-2</v>
      </c>
      <c r="N160" s="1">
        <v>4.5454545454545452E-3</v>
      </c>
      <c r="O160" s="1">
        <v>1</v>
      </c>
      <c r="P160" s="1">
        <v>5.0505050505050509E-3</v>
      </c>
      <c r="Q160" s="1">
        <v>7.5757575757575758E-4</v>
      </c>
      <c r="R160" s="1">
        <v>56</v>
      </c>
      <c r="S160" s="1">
        <v>0.28282828282828282</v>
      </c>
      <c r="T160" s="1">
        <v>4.242424242424242E-2</v>
      </c>
      <c r="U160" s="1">
        <v>198</v>
      </c>
      <c r="V160" s="1">
        <v>1</v>
      </c>
      <c r="W160" s="1">
        <v>0.2</v>
      </c>
      <c r="X160" s="1">
        <v>76</v>
      </c>
      <c r="Y160" s="1">
        <v>0.38383838383838381</v>
      </c>
      <c r="Z160" s="1">
        <v>5.7575757575757572E-2</v>
      </c>
      <c r="AA160" s="1">
        <v>0</v>
      </c>
      <c r="AB160" s="1">
        <v>0</v>
      </c>
      <c r="AC160" s="1">
        <v>0</v>
      </c>
      <c r="AD160" s="1">
        <v>0.82954545454545447</v>
      </c>
      <c r="AF160" s="1">
        <v>54</v>
      </c>
      <c r="AG160" s="1">
        <v>0.27272727272727271</v>
      </c>
      <c r="AH160" s="1">
        <v>10</v>
      </c>
      <c r="AI160" s="1">
        <v>5.0505050505050504E-2</v>
      </c>
      <c r="AJ160" s="1">
        <v>7</v>
      </c>
      <c r="AK160" s="1">
        <v>3.5353535353535352E-2</v>
      </c>
      <c r="AL160" s="1">
        <v>3</v>
      </c>
      <c r="AM160" s="1">
        <v>1.5151515151515152E-2</v>
      </c>
      <c r="AN160" s="1">
        <v>11</v>
      </c>
      <c r="AO160" s="1">
        <v>5.5555555555555552E-2</v>
      </c>
    </row>
    <row r="161" spans="1:41" x14ac:dyDescent="0.25">
      <c r="A161" s="1"/>
      <c r="B161" s="1">
        <v>159</v>
      </c>
      <c r="C161" s="1" t="s">
        <v>137</v>
      </c>
      <c r="D161" s="1" t="s">
        <v>61</v>
      </c>
      <c r="E161" s="1">
        <v>5</v>
      </c>
      <c r="F161" s="1" t="s">
        <v>23</v>
      </c>
      <c r="G161" s="1">
        <v>190</v>
      </c>
      <c r="H161" s="1">
        <v>14</v>
      </c>
      <c r="I161" s="1">
        <v>13.571428571428571</v>
      </c>
      <c r="J161" s="1">
        <v>0</v>
      </c>
      <c r="K161" s="1">
        <v>0</v>
      </c>
      <c r="L161" s="1">
        <v>2</v>
      </c>
      <c r="M161" s="1">
        <v>1.0526315789473684E-2</v>
      </c>
      <c r="N161" s="1">
        <v>1.5789473684210526E-3</v>
      </c>
      <c r="O161" s="1">
        <v>0</v>
      </c>
      <c r="P161" s="1">
        <v>0</v>
      </c>
      <c r="Q161" s="1">
        <v>0</v>
      </c>
      <c r="R161" s="1">
        <v>42</v>
      </c>
      <c r="S161" s="1">
        <v>0.22105263157894736</v>
      </c>
      <c r="T161" s="1">
        <v>3.3157894736842101E-2</v>
      </c>
      <c r="U161" s="1">
        <v>190</v>
      </c>
      <c r="V161" s="1">
        <v>1</v>
      </c>
      <c r="W161" s="1">
        <v>0.2</v>
      </c>
      <c r="X161" s="1">
        <v>68</v>
      </c>
      <c r="Y161" s="1">
        <v>0.35789473684210527</v>
      </c>
      <c r="Z161" s="1">
        <v>5.3684210526315786E-2</v>
      </c>
      <c r="AA161" s="1">
        <v>61</v>
      </c>
      <c r="AB161" s="1">
        <v>0.32105263157894737</v>
      </c>
      <c r="AC161" s="1">
        <v>6.4210526315789482E-2</v>
      </c>
      <c r="AD161" s="1">
        <v>0.76368421052631585</v>
      </c>
      <c r="AF161" s="1">
        <v>84</v>
      </c>
      <c r="AG161" s="1">
        <v>0.44210526315789472</v>
      </c>
      <c r="AH161" s="1">
        <v>0</v>
      </c>
      <c r="AI161" s="1">
        <v>0</v>
      </c>
      <c r="AJ161" s="1">
        <v>4</v>
      </c>
      <c r="AK161" s="1">
        <v>2.1052631578947368E-2</v>
      </c>
      <c r="AL161" s="1">
        <v>0</v>
      </c>
      <c r="AM161" s="1">
        <v>0</v>
      </c>
      <c r="AN161" s="1">
        <v>0</v>
      </c>
      <c r="AO161" s="1">
        <v>0</v>
      </c>
    </row>
    <row r="162" spans="1:41" x14ac:dyDescent="0.25">
      <c r="A162" s="1"/>
      <c r="B162" s="1">
        <v>160</v>
      </c>
      <c r="C162" s="1" t="s">
        <v>137</v>
      </c>
      <c r="D162" s="1" t="s">
        <v>100</v>
      </c>
      <c r="E162" s="1">
        <v>3</v>
      </c>
      <c r="F162" s="1" t="s">
        <v>23</v>
      </c>
      <c r="G162" s="1">
        <v>805</v>
      </c>
      <c r="H162" s="1">
        <v>30</v>
      </c>
      <c r="I162" s="1">
        <v>26.833333333333332</v>
      </c>
      <c r="J162" s="1">
        <v>0</v>
      </c>
      <c r="K162" s="1">
        <v>0</v>
      </c>
      <c r="L162" s="1">
        <v>9</v>
      </c>
      <c r="M162" s="1">
        <v>1.1180124223602485E-2</v>
      </c>
      <c r="N162" s="1">
        <v>1.6770186335403727E-3</v>
      </c>
      <c r="O162" s="1">
        <v>4</v>
      </c>
      <c r="P162" s="1">
        <v>4.9689440993788822E-3</v>
      </c>
      <c r="Q162" s="1">
        <v>7.4534161490683233E-4</v>
      </c>
      <c r="R162" s="1">
        <v>386</v>
      </c>
      <c r="S162" s="1">
        <v>0.4795031055900621</v>
      </c>
      <c r="T162" s="1">
        <v>7.1925465838509312E-2</v>
      </c>
      <c r="U162" s="1">
        <v>805</v>
      </c>
      <c r="V162" s="1">
        <v>1</v>
      </c>
      <c r="W162" s="1">
        <v>0.2</v>
      </c>
      <c r="X162" s="1">
        <v>120</v>
      </c>
      <c r="Y162" s="1">
        <v>0.14906832298136646</v>
      </c>
      <c r="Z162" s="1">
        <v>2.236024844720497E-2</v>
      </c>
      <c r="AA162" s="1">
        <v>6</v>
      </c>
      <c r="AB162" s="1">
        <v>7.4534161490683228E-3</v>
      </c>
      <c r="AC162" s="1">
        <v>1.4906832298136647E-3</v>
      </c>
      <c r="AD162" s="1">
        <v>0.89565217391304353</v>
      </c>
      <c r="AF162" s="1">
        <v>134</v>
      </c>
      <c r="AG162" s="1">
        <v>0.16645962732919253</v>
      </c>
      <c r="AH162" s="1">
        <v>11</v>
      </c>
      <c r="AI162" s="1">
        <v>1.3664596273291925E-2</v>
      </c>
      <c r="AJ162" s="1">
        <v>8</v>
      </c>
      <c r="AK162" s="1">
        <v>9.9378881987577643E-3</v>
      </c>
      <c r="AL162" s="1">
        <v>6</v>
      </c>
      <c r="AM162" s="1">
        <v>7.4534161490683228E-3</v>
      </c>
      <c r="AN162" s="1">
        <v>24</v>
      </c>
      <c r="AO162" s="1">
        <v>2.9813664596273291E-2</v>
      </c>
    </row>
    <row r="163" spans="1:41" x14ac:dyDescent="0.25">
      <c r="A163" s="1"/>
      <c r="B163" s="1">
        <v>161</v>
      </c>
      <c r="C163" s="1" t="s">
        <v>137</v>
      </c>
      <c r="D163" s="1" t="s">
        <v>63</v>
      </c>
      <c r="E163" s="1">
        <v>5</v>
      </c>
      <c r="F163" s="1" t="s">
        <v>23</v>
      </c>
      <c r="G163" s="1">
        <v>183</v>
      </c>
      <c r="H163" s="1">
        <v>11</v>
      </c>
      <c r="I163" s="1">
        <v>16.636363636363637</v>
      </c>
      <c r="J163" s="1">
        <v>0</v>
      </c>
      <c r="K163" s="1">
        <v>0</v>
      </c>
      <c r="L163" s="1">
        <v>5</v>
      </c>
      <c r="M163" s="1">
        <v>2.7322404371584699E-2</v>
      </c>
      <c r="N163" s="1">
        <v>4.0983606557377043E-3</v>
      </c>
      <c r="O163" s="1">
        <v>1</v>
      </c>
      <c r="P163" s="1">
        <v>5.4644808743169399E-3</v>
      </c>
      <c r="Q163" s="1">
        <v>8.1967213114754098E-4</v>
      </c>
      <c r="R163" s="1">
        <v>47</v>
      </c>
      <c r="S163" s="1">
        <v>0.25683060109289618</v>
      </c>
      <c r="T163" s="1">
        <v>3.8524590163934426E-2</v>
      </c>
      <c r="U163" s="1">
        <v>183</v>
      </c>
      <c r="V163" s="1">
        <v>1</v>
      </c>
      <c r="W163" s="1">
        <v>0.2</v>
      </c>
      <c r="X163" s="1">
        <v>61</v>
      </c>
      <c r="Y163" s="1">
        <v>0.33333333333333331</v>
      </c>
      <c r="Z163" s="1">
        <v>4.9999999999999996E-2</v>
      </c>
      <c r="AA163" s="1">
        <v>0</v>
      </c>
      <c r="AB163" s="1">
        <v>0</v>
      </c>
      <c r="AC163" s="1">
        <v>0</v>
      </c>
      <c r="AD163" s="1">
        <v>0.83360655737704925</v>
      </c>
      <c r="AF163" s="1">
        <v>82</v>
      </c>
      <c r="AG163" s="1">
        <v>0.44808743169398907</v>
      </c>
      <c r="AH163" s="1">
        <v>16</v>
      </c>
      <c r="AI163" s="1">
        <v>8.7431693989071038E-2</v>
      </c>
      <c r="AJ163" s="1">
        <v>2</v>
      </c>
      <c r="AK163" s="1">
        <v>1.092896174863388E-2</v>
      </c>
      <c r="AL163" s="1">
        <v>9</v>
      </c>
      <c r="AM163" s="1">
        <v>4.9180327868852458E-2</v>
      </c>
      <c r="AN163" s="1">
        <v>42</v>
      </c>
      <c r="AO163" s="1">
        <v>0.22950819672131148</v>
      </c>
    </row>
    <row r="164" spans="1:41" x14ac:dyDescent="0.25">
      <c r="A164" s="1"/>
      <c r="B164" s="1">
        <v>162</v>
      </c>
      <c r="C164" s="1" t="s">
        <v>137</v>
      </c>
      <c r="D164" s="1" t="s">
        <v>140</v>
      </c>
      <c r="E164" s="1">
        <v>5</v>
      </c>
      <c r="F164" s="1" t="s">
        <v>23</v>
      </c>
      <c r="G164" s="1">
        <v>194</v>
      </c>
      <c r="H164" s="1">
        <v>14</v>
      </c>
      <c r="I164" s="1">
        <v>13.857142857142858</v>
      </c>
      <c r="J164" s="1">
        <v>2</v>
      </c>
      <c r="K164" s="1">
        <v>0.14285714285714285</v>
      </c>
      <c r="L164" s="1">
        <v>6</v>
      </c>
      <c r="M164" s="1">
        <v>3.0927835051546393E-2</v>
      </c>
      <c r="N164" s="1">
        <v>4.6391752577319588E-3</v>
      </c>
      <c r="O164" s="1">
        <v>2</v>
      </c>
      <c r="P164" s="1">
        <v>1.0309278350515464E-2</v>
      </c>
      <c r="Q164" s="1">
        <v>1.5463917525773195E-3</v>
      </c>
      <c r="R164" s="1">
        <v>38</v>
      </c>
      <c r="S164" s="1">
        <v>0.19587628865979381</v>
      </c>
      <c r="T164" s="1">
        <v>2.9381443298969072E-2</v>
      </c>
      <c r="U164" s="1">
        <v>188</v>
      </c>
      <c r="V164" s="1">
        <v>0.96907216494845361</v>
      </c>
      <c r="W164" s="1">
        <v>0.19381443298969073</v>
      </c>
      <c r="X164" s="1">
        <v>35</v>
      </c>
      <c r="Y164" s="1">
        <v>0.18041237113402062</v>
      </c>
      <c r="Z164" s="1">
        <v>2.706185567010309E-2</v>
      </c>
      <c r="AA164" s="1">
        <v>27</v>
      </c>
      <c r="AB164" s="1">
        <v>0.13917525773195877</v>
      </c>
      <c r="AC164" s="1">
        <v>2.7835051546391754E-2</v>
      </c>
      <c r="AD164" s="1">
        <v>0.81211340206185567</v>
      </c>
      <c r="AF164" s="1">
        <v>68</v>
      </c>
      <c r="AG164" s="1">
        <v>0.35051546391752575</v>
      </c>
      <c r="AH164" s="1">
        <v>8</v>
      </c>
      <c r="AI164" s="1">
        <v>4.1237113402061855E-2</v>
      </c>
      <c r="AJ164" s="1">
        <v>3</v>
      </c>
      <c r="AK164" s="1">
        <v>1.5463917525773196E-2</v>
      </c>
      <c r="AL164" s="1">
        <v>2</v>
      </c>
      <c r="AM164" s="1">
        <v>1.0309278350515464E-2</v>
      </c>
      <c r="AN164" s="1">
        <v>17</v>
      </c>
      <c r="AO164" s="1">
        <v>8.7628865979381437E-2</v>
      </c>
    </row>
    <row r="165" spans="1:41" x14ac:dyDescent="0.25">
      <c r="A165" s="1"/>
      <c r="B165" s="1">
        <v>163</v>
      </c>
      <c r="C165" s="1" t="s">
        <v>137</v>
      </c>
      <c r="D165" s="1" t="s">
        <v>141</v>
      </c>
      <c r="E165" s="1">
        <v>5</v>
      </c>
      <c r="F165" s="1" t="s">
        <v>23</v>
      </c>
      <c r="G165" s="1">
        <v>269</v>
      </c>
      <c r="H165" s="1">
        <v>19</v>
      </c>
      <c r="I165" s="1">
        <v>14.157894736842104</v>
      </c>
      <c r="J165" s="1">
        <v>0</v>
      </c>
      <c r="K165" s="1">
        <v>0</v>
      </c>
      <c r="L165" s="1">
        <v>7</v>
      </c>
      <c r="M165" s="1">
        <v>2.6022304832713755E-2</v>
      </c>
      <c r="N165" s="1">
        <v>3.9033457249070631E-3</v>
      </c>
      <c r="O165" s="1">
        <v>1</v>
      </c>
      <c r="P165" s="1">
        <v>3.7174721189591076E-3</v>
      </c>
      <c r="Q165" s="1">
        <v>5.5762081784386608E-4</v>
      </c>
      <c r="R165" s="1">
        <v>54</v>
      </c>
      <c r="S165" s="1">
        <v>0.20074349442379183</v>
      </c>
      <c r="T165" s="1">
        <v>3.0111524163568774E-2</v>
      </c>
      <c r="U165" s="1">
        <v>249</v>
      </c>
      <c r="V165" s="1">
        <v>0.92565055762081783</v>
      </c>
      <c r="W165" s="1">
        <v>0.18513011152416359</v>
      </c>
      <c r="X165" s="1">
        <v>76</v>
      </c>
      <c r="Y165" s="1">
        <v>0.28252788104089221</v>
      </c>
      <c r="Z165" s="1">
        <v>4.2379182156133829E-2</v>
      </c>
      <c r="AA165" s="1">
        <v>54</v>
      </c>
      <c r="AB165" s="1">
        <v>0.20074349442379183</v>
      </c>
      <c r="AC165" s="1">
        <v>4.0148698884758367E-2</v>
      </c>
      <c r="AD165" s="1">
        <v>0.77825278810408938</v>
      </c>
      <c r="AF165" s="1">
        <v>98</v>
      </c>
      <c r="AG165" s="1">
        <v>0.36431226765799257</v>
      </c>
      <c r="AH165" s="1">
        <v>0</v>
      </c>
      <c r="AI165" s="1">
        <v>0</v>
      </c>
      <c r="AJ165" s="1">
        <v>5</v>
      </c>
      <c r="AK165" s="1">
        <v>1.858736059479554E-2</v>
      </c>
      <c r="AL165" s="1">
        <v>9</v>
      </c>
      <c r="AM165" s="1">
        <v>3.3457249070631967E-2</v>
      </c>
      <c r="AN165" s="1">
        <v>2</v>
      </c>
      <c r="AO165" s="1">
        <v>7.4349442379182153E-3</v>
      </c>
    </row>
    <row r="166" spans="1:41" x14ac:dyDescent="0.25">
      <c r="A166" s="1"/>
      <c r="B166" s="1">
        <v>164</v>
      </c>
      <c r="C166" s="1" t="s">
        <v>137</v>
      </c>
      <c r="D166" s="1" t="s">
        <v>52</v>
      </c>
      <c r="E166" s="1">
        <v>5</v>
      </c>
      <c r="F166" s="1" t="s">
        <v>23</v>
      </c>
      <c r="G166" s="1">
        <v>128</v>
      </c>
      <c r="H166" s="1">
        <v>11</v>
      </c>
      <c r="I166" s="1">
        <v>11.636363636363637</v>
      </c>
      <c r="J166" s="1">
        <v>0</v>
      </c>
      <c r="K166" s="1">
        <v>0</v>
      </c>
      <c r="L166" s="1">
        <v>2</v>
      </c>
      <c r="M166" s="1">
        <v>1.5625E-2</v>
      </c>
      <c r="N166" s="1">
        <v>2.3437499999999999E-3</v>
      </c>
      <c r="O166" s="1">
        <v>0</v>
      </c>
      <c r="P166" s="1">
        <v>0</v>
      </c>
      <c r="Q166" s="1">
        <v>0</v>
      </c>
      <c r="R166" s="1">
        <v>27</v>
      </c>
      <c r="S166" s="1">
        <v>0.2109375</v>
      </c>
      <c r="T166" s="1">
        <v>3.1640624999999999E-2</v>
      </c>
      <c r="U166" s="1">
        <v>128</v>
      </c>
      <c r="V166" s="1">
        <v>1</v>
      </c>
      <c r="W166" s="1">
        <v>0.2</v>
      </c>
      <c r="X166" s="1">
        <v>18</v>
      </c>
      <c r="Y166" s="1">
        <v>0.140625</v>
      </c>
      <c r="Z166" s="1">
        <v>2.1093749999999998E-2</v>
      </c>
      <c r="AA166" s="1">
        <v>43</v>
      </c>
      <c r="AB166" s="1">
        <v>0.3359375</v>
      </c>
      <c r="AC166" s="1">
        <v>6.7187499999999997E-2</v>
      </c>
      <c r="AD166" s="1">
        <v>0.791015625</v>
      </c>
      <c r="AF166" s="1">
        <v>62</v>
      </c>
      <c r="AG166" s="1">
        <v>0.484375</v>
      </c>
      <c r="AH166" s="1">
        <v>2</v>
      </c>
      <c r="AI166" s="1">
        <v>1.5625E-2</v>
      </c>
      <c r="AJ166" s="1">
        <v>3</v>
      </c>
      <c r="AK166" s="1">
        <v>2.34375E-2</v>
      </c>
      <c r="AL166" s="1">
        <v>0</v>
      </c>
      <c r="AM166" s="1">
        <v>0</v>
      </c>
      <c r="AN166" s="1">
        <v>5</v>
      </c>
      <c r="AO166" s="1">
        <v>3.90625E-2</v>
      </c>
    </row>
    <row r="167" spans="1:41" x14ac:dyDescent="0.25">
      <c r="A167" s="1"/>
      <c r="B167" s="1">
        <v>165</v>
      </c>
      <c r="C167" s="1" t="s">
        <v>137</v>
      </c>
      <c r="D167" s="1" t="s">
        <v>142</v>
      </c>
      <c r="E167" s="1">
        <v>5</v>
      </c>
      <c r="F167" s="1" t="s">
        <v>23</v>
      </c>
      <c r="G167" s="1">
        <v>120</v>
      </c>
      <c r="H167" s="1">
        <v>11</v>
      </c>
      <c r="I167" s="1">
        <v>10.909090909090908</v>
      </c>
      <c r="J167" s="1">
        <v>0</v>
      </c>
      <c r="K167" s="1">
        <v>0</v>
      </c>
      <c r="L167" s="1">
        <v>4</v>
      </c>
      <c r="M167" s="1">
        <v>3.3333333333333333E-2</v>
      </c>
      <c r="N167" s="1">
        <v>5.0000000000000001E-3</v>
      </c>
      <c r="O167" s="1">
        <v>2</v>
      </c>
      <c r="P167" s="1">
        <v>1.6666666666666666E-2</v>
      </c>
      <c r="Q167" s="1">
        <v>2.5000000000000001E-3</v>
      </c>
      <c r="R167" s="1">
        <v>6</v>
      </c>
      <c r="S167" s="1">
        <v>0.05</v>
      </c>
      <c r="T167" s="1">
        <v>7.4999999999999997E-3</v>
      </c>
      <c r="U167" s="1">
        <v>120</v>
      </c>
      <c r="V167" s="1">
        <v>1</v>
      </c>
      <c r="W167" s="1">
        <v>0.2</v>
      </c>
      <c r="X167" s="1">
        <v>18</v>
      </c>
      <c r="Y167" s="1">
        <v>0.15</v>
      </c>
      <c r="Z167" s="1">
        <v>2.2499999999999999E-2</v>
      </c>
      <c r="AA167" s="1">
        <v>55</v>
      </c>
      <c r="AB167" s="1">
        <v>0.45833333333333331</v>
      </c>
      <c r="AC167" s="1">
        <v>9.1666666666666674E-2</v>
      </c>
      <c r="AD167" s="1">
        <v>0.73583333333333334</v>
      </c>
      <c r="AF167" s="1">
        <v>44</v>
      </c>
      <c r="AG167" s="1">
        <v>0.36666666666666664</v>
      </c>
      <c r="AH167" s="1">
        <v>0</v>
      </c>
      <c r="AI167" s="1">
        <v>0</v>
      </c>
      <c r="AJ167" s="1">
        <v>2</v>
      </c>
      <c r="AK167" s="1">
        <v>1.6666666666666666E-2</v>
      </c>
      <c r="AL167" s="1">
        <v>6</v>
      </c>
      <c r="AM167" s="1">
        <v>0.05</v>
      </c>
      <c r="AN167" s="1">
        <v>5</v>
      </c>
      <c r="AO167" s="1">
        <v>4.1666666666666664E-2</v>
      </c>
    </row>
    <row r="168" spans="1:41" x14ac:dyDescent="0.25">
      <c r="A168" s="1"/>
      <c r="B168" s="1">
        <v>166</v>
      </c>
      <c r="C168" s="1" t="s">
        <v>137</v>
      </c>
      <c r="D168" s="1" t="s">
        <v>68</v>
      </c>
      <c r="E168" s="1">
        <v>5</v>
      </c>
      <c r="F168" s="1" t="s">
        <v>23</v>
      </c>
      <c r="G168" s="1">
        <v>153</v>
      </c>
      <c r="H168" s="1">
        <v>11</v>
      </c>
      <c r="I168" s="1">
        <v>13.909090909090908</v>
      </c>
      <c r="J168" s="1">
        <v>0</v>
      </c>
      <c r="K168" s="1">
        <v>0</v>
      </c>
      <c r="L168" s="1">
        <v>17</v>
      </c>
      <c r="M168" s="1">
        <v>0.1111111111111111</v>
      </c>
      <c r="N168" s="1">
        <v>1.6666666666666666E-2</v>
      </c>
      <c r="O168" s="1">
        <v>0</v>
      </c>
      <c r="P168" s="1">
        <v>0</v>
      </c>
      <c r="Q168" s="1">
        <v>0</v>
      </c>
      <c r="R168" s="1">
        <v>23</v>
      </c>
      <c r="S168" s="1">
        <v>0.15032679738562091</v>
      </c>
      <c r="T168" s="1">
        <v>2.2549019607843137E-2</v>
      </c>
      <c r="U168" s="1">
        <v>153</v>
      </c>
      <c r="V168" s="1">
        <v>1</v>
      </c>
      <c r="W168" s="1">
        <v>0.2</v>
      </c>
      <c r="X168" s="1">
        <v>63</v>
      </c>
      <c r="Y168" s="1">
        <v>0.41176470588235292</v>
      </c>
      <c r="Z168" s="1">
        <v>6.1764705882352937E-2</v>
      </c>
      <c r="AA168" s="1">
        <v>23</v>
      </c>
      <c r="AB168" s="1">
        <v>0.15032679738562091</v>
      </c>
      <c r="AC168" s="1">
        <v>3.0065359477124184E-2</v>
      </c>
      <c r="AD168" s="1">
        <v>0.7640522875816993</v>
      </c>
      <c r="AF168" s="1">
        <v>68</v>
      </c>
      <c r="AG168" s="1">
        <v>0.44444444444444442</v>
      </c>
      <c r="AH168" s="1">
        <v>0</v>
      </c>
      <c r="AI168" s="1">
        <v>0</v>
      </c>
      <c r="AJ168" s="1">
        <v>2</v>
      </c>
      <c r="AK168" s="1">
        <v>1.3071895424836602E-2</v>
      </c>
      <c r="AL168" s="1">
        <v>6</v>
      </c>
      <c r="AM168" s="1">
        <v>3.9215686274509803E-2</v>
      </c>
      <c r="AN168" s="1">
        <v>13</v>
      </c>
      <c r="AO168" s="1">
        <v>8.4967320261437912E-2</v>
      </c>
    </row>
    <row r="169" spans="1:41" x14ac:dyDescent="0.25">
      <c r="A169" s="1"/>
      <c r="B169" s="1">
        <v>167</v>
      </c>
      <c r="C169" s="1" t="s">
        <v>137</v>
      </c>
      <c r="D169" s="1" t="s">
        <v>69</v>
      </c>
      <c r="E169" s="1">
        <v>5</v>
      </c>
      <c r="F169" s="1" t="s">
        <v>23</v>
      </c>
      <c r="G169" s="1">
        <v>119</v>
      </c>
      <c r="H169" s="1">
        <v>11</v>
      </c>
      <c r="I169" s="1">
        <v>10.818181818181818</v>
      </c>
      <c r="J169" s="1">
        <v>0</v>
      </c>
      <c r="K169" s="1">
        <v>0</v>
      </c>
      <c r="L169" s="1">
        <v>2</v>
      </c>
      <c r="M169" s="1">
        <v>1.680672268907563E-2</v>
      </c>
      <c r="N169" s="1">
        <v>2.5210084033613443E-3</v>
      </c>
      <c r="O169" s="1">
        <v>0</v>
      </c>
      <c r="P169" s="1">
        <v>0</v>
      </c>
      <c r="Q169" s="1">
        <v>0</v>
      </c>
      <c r="R169" s="1">
        <v>50</v>
      </c>
      <c r="S169" s="1">
        <v>0.42016806722689076</v>
      </c>
      <c r="T169" s="1">
        <v>6.3025210084033612E-2</v>
      </c>
      <c r="U169" s="1">
        <v>141</v>
      </c>
      <c r="V169" s="1">
        <v>1.1848739495798319</v>
      </c>
      <c r="W169" s="1">
        <v>0.23697478991596641</v>
      </c>
      <c r="X169" s="1">
        <v>36</v>
      </c>
      <c r="Y169" s="1">
        <v>0.30252100840336132</v>
      </c>
      <c r="Z169" s="1">
        <v>4.53781512605042E-2</v>
      </c>
      <c r="AA169" s="1">
        <v>0</v>
      </c>
      <c r="AB169" s="1">
        <v>0</v>
      </c>
      <c r="AC169" s="1">
        <v>0</v>
      </c>
      <c r="AD169" s="1">
        <v>0.90210084033613458</v>
      </c>
      <c r="AF169" s="1">
        <v>37</v>
      </c>
      <c r="AG169" s="1">
        <v>0.31092436974789917</v>
      </c>
      <c r="AH169" s="1">
        <v>0</v>
      </c>
      <c r="AI169" s="1">
        <v>0</v>
      </c>
      <c r="AJ169" s="1">
        <v>3</v>
      </c>
      <c r="AK169" s="1">
        <v>2.5210084033613446E-2</v>
      </c>
      <c r="AL169" s="1">
        <v>0</v>
      </c>
      <c r="AM169" s="1">
        <v>0</v>
      </c>
      <c r="AN169" s="1">
        <v>0</v>
      </c>
      <c r="AO169" s="1">
        <v>0</v>
      </c>
    </row>
    <row r="170" spans="1:41" x14ac:dyDescent="0.25">
      <c r="A170" s="1"/>
      <c r="B170" s="1">
        <v>168</v>
      </c>
      <c r="C170" s="1" t="s">
        <v>137</v>
      </c>
      <c r="D170" s="1" t="s">
        <v>143</v>
      </c>
      <c r="E170" s="1">
        <v>3</v>
      </c>
      <c r="F170" s="1" t="s">
        <v>23</v>
      </c>
      <c r="G170" s="1">
        <v>169</v>
      </c>
      <c r="H170" s="1">
        <v>10</v>
      </c>
      <c r="I170" s="1">
        <v>16.899999999999999</v>
      </c>
      <c r="J170" s="1">
        <v>1</v>
      </c>
      <c r="K170" s="1">
        <v>0.1</v>
      </c>
      <c r="L170" s="1">
        <v>10</v>
      </c>
      <c r="M170" s="1">
        <v>5.9171597633136092E-2</v>
      </c>
      <c r="N170" s="1">
        <v>8.8757396449704127E-3</v>
      </c>
      <c r="O170" s="1">
        <v>0</v>
      </c>
      <c r="P170" s="1">
        <v>0</v>
      </c>
      <c r="Q170" s="1">
        <v>0</v>
      </c>
      <c r="R170" s="1">
        <v>36</v>
      </c>
      <c r="S170" s="1">
        <v>0.21301775147928995</v>
      </c>
      <c r="T170" s="1">
        <v>3.1952662721893489E-2</v>
      </c>
      <c r="U170" s="1">
        <v>169</v>
      </c>
      <c r="V170" s="1">
        <v>1</v>
      </c>
      <c r="W170" s="1">
        <v>0.2</v>
      </c>
      <c r="X170" s="1">
        <v>69</v>
      </c>
      <c r="Y170" s="1">
        <v>0.40828402366863903</v>
      </c>
      <c r="Z170" s="1">
        <v>6.124260355029585E-2</v>
      </c>
      <c r="AA170" s="1">
        <v>26</v>
      </c>
      <c r="AB170" s="1">
        <v>0.15384615384615385</v>
      </c>
      <c r="AC170" s="1">
        <v>3.0769230769230771E-2</v>
      </c>
      <c r="AD170" s="1">
        <v>0.78106508875739633</v>
      </c>
      <c r="AF170" s="1">
        <v>62</v>
      </c>
      <c r="AG170" s="1">
        <v>0.36686390532544377</v>
      </c>
      <c r="AH170" s="1">
        <v>25</v>
      </c>
      <c r="AI170" s="1">
        <v>0.14792899408284024</v>
      </c>
      <c r="AJ170" s="1">
        <v>12</v>
      </c>
      <c r="AK170" s="1">
        <v>7.1005917159763315E-2</v>
      </c>
      <c r="AL170" s="1">
        <v>5</v>
      </c>
      <c r="AM170" s="1">
        <v>2.9585798816568046E-2</v>
      </c>
      <c r="AN170" s="1">
        <v>5</v>
      </c>
      <c r="AO170" s="1">
        <v>2.9585798816568046E-2</v>
      </c>
    </row>
    <row r="171" spans="1:41" x14ac:dyDescent="0.25">
      <c r="A171" s="1"/>
      <c r="B171" s="1">
        <v>169</v>
      </c>
      <c r="C171" s="1" t="s">
        <v>137</v>
      </c>
      <c r="D171" s="1" t="s">
        <v>144</v>
      </c>
      <c r="E171" s="1">
        <v>5</v>
      </c>
      <c r="F171" s="1" t="s">
        <v>23</v>
      </c>
      <c r="G171" s="1">
        <v>101</v>
      </c>
      <c r="H171" s="1">
        <v>11</v>
      </c>
      <c r="I171" s="1">
        <v>9.1818181818181817</v>
      </c>
      <c r="J171" s="1">
        <v>0</v>
      </c>
      <c r="K171" s="1">
        <v>0</v>
      </c>
      <c r="L171" s="1">
        <v>1</v>
      </c>
      <c r="M171" s="1">
        <v>9.9009900990099011E-3</v>
      </c>
      <c r="N171" s="1">
        <v>1.4851485148514852E-3</v>
      </c>
      <c r="O171" s="1">
        <v>0</v>
      </c>
      <c r="P171" s="1">
        <v>0</v>
      </c>
      <c r="Q171" s="1">
        <v>0</v>
      </c>
      <c r="R171" s="1">
        <v>32</v>
      </c>
      <c r="S171" s="1">
        <v>0.31683168316831684</v>
      </c>
      <c r="T171" s="1">
        <v>4.7524752475247525E-2</v>
      </c>
      <c r="U171" s="1">
        <v>101</v>
      </c>
      <c r="V171" s="1">
        <v>1</v>
      </c>
      <c r="W171" s="1">
        <v>0.2</v>
      </c>
      <c r="X171" s="1">
        <v>16</v>
      </c>
      <c r="Y171" s="1">
        <v>0.15841584158415842</v>
      </c>
      <c r="Z171" s="1">
        <v>2.3762376237623763E-2</v>
      </c>
      <c r="AA171" s="1">
        <v>18</v>
      </c>
      <c r="AB171" s="1">
        <v>0.17821782178217821</v>
      </c>
      <c r="AC171" s="1">
        <v>3.5643564356435641E-2</v>
      </c>
      <c r="AD171" s="1">
        <v>0.83663366336633671</v>
      </c>
      <c r="AF171" s="1">
        <v>34</v>
      </c>
      <c r="AG171" s="1">
        <v>0.33663366336633666</v>
      </c>
      <c r="AH171" s="1">
        <v>0</v>
      </c>
      <c r="AI171" s="1">
        <v>0</v>
      </c>
      <c r="AJ171" s="1">
        <v>5</v>
      </c>
      <c r="AK171" s="1">
        <v>4.9504950495049507E-2</v>
      </c>
      <c r="AL171" s="1">
        <v>0</v>
      </c>
      <c r="AM171" s="1">
        <v>0</v>
      </c>
      <c r="AN171" s="1">
        <v>34</v>
      </c>
      <c r="AO171" s="1">
        <v>0.33663366336633666</v>
      </c>
    </row>
    <row r="172" spans="1:41" x14ac:dyDescent="0.25">
      <c r="A172" s="1"/>
      <c r="B172" s="1">
        <v>170</v>
      </c>
      <c r="C172" s="1" t="s">
        <v>137</v>
      </c>
      <c r="D172" s="1" t="s">
        <v>145</v>
      </c>
      <c r="E172" s="1">
        <v>5</v>
      </c>
      <c r="F172" s="1" t="s">
        <v>23</v>
      </c>
      <c r="G172" s="1">
        <v>183</v>
      </c>
      <c r="H172" s="1">
        <v>12</v>
      </c>
      <c r="I172" s="1">
        <v>15.25</v>
      </c>
      <c r="J172" s="1">
        <v>0</v>
      </c>
      <c r="K172" s="1">
        <v>0</v>
      </c>
      <c r="L172" s="1">
        <v>4</v>
      </c>
      <c r="M172" s="1">
        <v>2.185792349726776E-2</v>
      </c>
      <c r="N172" s="1">
        <v>3.2786885245901639E-3</v>
      </c>
      <c r="O172" s="1">
        <v>0</v>
      </c>
      <c r="P172" s="1">
        <v>0</v>
      </c>
      <c r="Q172" s="1">
        <v>0</v>
      </c>
      <c r="R172" s="1">
        <v>36</v>
      </c>
      <c r="S172" s="1">
        <v>0.19672131147540983</v>
      </c>
      <c r="T172" s="1">
        <v>2.9508196721311473E-2</v>
      </c>
      <c r="U172" s="1">
        <v>183</v>
      </c>
      <c r="V172" s="1">
        <v>1</v>
      </c>
      <c r="W172" s="1">
        <v>0.2</v>
      </c>
      <c r="X172" s="1">
        <v>22</v>
      </c>
      <c r="Y172" s="1">
        <v>0.12021857923497267</v>
      </c>
      <c r="Z172" s="1">
        <v>1.8032786885245899E-2</v>
      </c>
      <c r="AA172" s="1">
        <v>181</v>
      </c>
      <c r="AB172" s="1">
        <v>0.98907103825136611</v>
      </c>
      <c r="AC172" s="1">
        <v>0.19781420765027324</v>
      </c>
      <c r="AD172" s="1">
        <v>0.66038251366120215</v>
      </c>
      <c r="AF172" s="1">
        <v>79</v>
      </c>
      <c r="AG172" s="1">
        <v>0.43169398907103823</v>
      </c>
      <c r="AH172" s="1">
        <v>0</v>
      </c>
      <c r="AI172" s="1">
        <v>0</v>
      </c>
      <c r="AJ172" s="1">
        <v>3</v>
      </c>
      <c r="AK172" s="1">
        <v>1.6393442622950821E-2</v>
      </c>
      <c r="AL172" s="1">
        <v>0</v>
      </c>
      <c r="AM172" s="1">
        <v>0</v>
      </c>
      <c r="AN172" s="1">
        <v>0</v>
      </c>
      <c r="AO172" s="1">
        <v>0</v>
      </c>
    </row>
    <row r="173" spans="1:41" x14ac:dyDescent="0.25">
      <c r="A173" s="1"/>
      <c r="B173" s="1">
        <v>171</v>
      </c>
      <c r="C173" s="1" t="s">
        <v>137</v>
      </c>
      <c r="D173" s="1" t="s">
        <v>146</v>
      </c>
      <c r="E173" s="1">
        <v>5</v>
      </c>
      <c r="F173" s="1" t="s">
        <v>23</v>
      </c>
      <c r="G173" s="1">
        <v>32</v>
      </c>
      <c r="H173" s="1">
        <v>9</v>
      </c>
      <c r="I173" s="1">
        <v>3.5555555555555554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2</v>
      </c>
      <c r="S173" s="1">
        <v>6.25E-2</v>
      </c>
      <c r="T173" s="1">
        <v>9.3749999999999997E-3</v>
      </c>
      <c r="U173" s="1">
        <v>18</v>
      </c>
      <c r="V173" s="1">
        <v>0.5625</v>
      </c>
      <c r="W173" s="1">
        <v>0.1125</v>
      </c>
      <c r="X173" s="1">
        <v>14</v>
      </c>
      <c r="Y173" s="1">
        <v>0.4375</v>
      </c>
      <c r="Z173" s="1">
        <v>6.5625000000000003E-2</v>
      </c>
      <c r="AA173" s="1">
        <v>0</v>
      </c>
      <c r="AB173" s="1">
        <v>0</v>
      </c>
      <c r="AC173" s="1">
        <v>0</v>
      </c>
      <c r="AD173" s="1">
        <v>0.70625000000000004</v>
      </c>
      <c r="AF173" s="1">
        <v>14</v>
      </c>
      <c r="AG173" s="1">
        <v>0.4375</v>
      </c>
      <c r="AH173" s="1">
        <v>19</v>
      </c>
      <c r="AI173" s="1">
        <v>0.59375</v>
      </c>
      <c r="AJ173" s="1">
        <v>0</v>
      </c>
      <c r="AK173" s="1">
        <v>0</v>
      </c>
      <c r="AL173" s="1">
        <v>0</v>
      </c>
      <c r="AM173" s="1">
        <v>0</v>
      </c>
      <c r="AN173" s="1">
        <v>6</v>
      </c>
      <c r="AO173" s="1">
        <v>0.1875</v>
      </c>
    </row>
    <row r="174" spans="1:41" x14ac:dyDescent="0.25">
      <c r="A174" s="1"/>
      <c r="B174" s="1">
        <v>172</v>
      </c>
      <c r="C174" s="1" t="s">
        <v>137</v>
      </c>
      <c r="D174" s="1" t="s">
        <v>147</v>
      </c>
      <c r="E174" s="1">
        <v>5</v>
      </c>
      <c r="F174" s="1" t="s">
        <v>23</v>
      </c>
      <c r="G174" s="1">
        <v>84</v>
      </c>
      <c r="H174" s="1">
        <v>10</v>
      </c>
      <c r="I174" s="1">
        <v>8.4</v>
      </c>
      <c r="J174" s="1">
        <v>0</v>
      </c>
      <c r="K174" s="1">
        <v>0</v>
      </c>
      <c r="L174" s="1">
        <v>1</v>
      </c>
      <c r="M174" s="1">
        <v>1.1904761904761904E-2</v>
      </c>
      <c r="N174" s="1">
        <v>1.7857142857142854E-3</v>
      </c>
      <c r="O174" s="1">
        <v>4</v>
      </c>
      <c r="P174" s="1">
        <v>4.7619047619047616E-2</v>
      </c>
      <c r="Q174" s="1">
        <v>7.1428571428571418E-3</v>
      </c>
      <c r="R174" s="1">
        <v>13</v>
      </c>
      <c r="S174" s="1">
        <v>0.15476190476190477</v>
      </c>
      <c r="T174" s="1">
        <v>2.3214285714285715E-2</v>
      </c>
      <c r="U174" s="1">
        <v>73</v>
      </c>
      <c r="V174" s="1">
        <v>0.86904761904761907</v>
      </c>
      <c r="W174" s="1">
        <v>0.17380952380952383</v>
      </c>
      <c r="X174" s="1">
        <v>38</v>
      </c>
      <c r="Y174" s="1">
        <v>0.45238095238095238</v>
      </c>
      <c r="Z174" s="1">
        <v>6.7857142857142852E-2</v>
      </c>
      <c r="AA174" s="1">
        <v>8</v>
      </c>
      <c r="AB174" s="1">
        <v>9.5238095238095233E-2</v>
      </c>
      <c r="AC174" s="1">
        <v>1.9047619047619049E-2</v>
      </c>
      <c r="AD174" s="1">
        <v>0.7511904761904763</v>
      </c>
      <c r="AF174" s="1">
        <v>29</v>
      </c>
      <c r="AG174" s="1">
        <v>0.34523809523809523</v>
      </c>
      <c r="AH174" s="1">
        <v>0</v>
      </c>
      <c r="AI174" s="1">
        <v>0</v>
      </c>
      <c r="AJ174" s="1">
        <v>1</v>
      </c>
      <c r="AK174" s="1">
        <v>1.1904761904761904E-2</v>
      </c>
      <c r="AL174" s="1">
        <v>0</v>
      </c>
      <c r="AM174" s="1">
        <v>0</v>
      </c>
      <c r="AN174" s="1">
        <v>0</v>
      </c>
      <c r="AO174" s="1">
        <v>0</v>
      </c>
    </row>
    <row r="175" spans="1:41" x14ac:dyDescent="0.25">
      <c r="A175" s="1"/>
      <c r="B175" s="1">
        <v>173</v>
      </c>
      <c r="C175" s="1" t="s">
        <v>137</v>
      </c>
      <c r="D175" s="1" t="s">
        <v>110</v>
      </c>
      <c r="E175" s="1">
        <v>5</v>
      </c>
      <c r="F175" s="1" t="s">
        <v>23</v>
      </c>
      <c r="G175" s="1">
        <v>59</v>
      </c>
      <c r="H175" s="1">
        <v>10</v>
      </c>
      <c r="I175" s="1">
        <v>5.9</v>
      </c>
      <c r="J175" s="1">
        <v>0</v>
      </c>
      <c r="K175" s="1">
        <v>0</v>
      </c>
      <c r="L175" s="1">
        <v>1</v>
      </c>
      <c r="M175" s="1">
        <v>1.6949152542372881E-2</v>
      </c>
      <c r="N175" s="1">
        <v>2.542372881355932E-3</v>
      </c>
      <c r="O175" s="1">
        <v>0</v>
      </c>
      <c r="P175" s="1">
        <v>0</v>
      </c>
      <c r="Q175" s="1">
        <v>0</v>
      </c>
      <c r="R175" s="1">
        <v>15</v>
      </c>
      <c r="S175" s="1">
        <v>0.25423728813559321</v>
      </c>
      <c r="T175" s="1">
        <v>3.8135593220338979E-2</v>
      </c>
      <c r="U175" s="1">
        <v>59</v>
      </c>
      <c r="V175" s="1">
        <v>1</v>
      </c>
      <c r="W175" s="1">
        <v>0.2</v>
      </c>
      <c r="X175" s="1">
        <v>14</v>
      </c>
      <c r="Y175" s="1">
        <v>0.23728813559322035</v>
      </c>
      <c r="Z175" s="1">
        <v>3.5593220338983052E-2</v>
      </c>
      <c r="AA175" s="1">
        <v>59</v>
      </c>
      <c r="AB175" s="1">
        <v>1</v>
      </c>
      <c r="AC175" s="1">
        <v>0.2</v>
      </c>
      <c r="AD175" s="1">
        <v>0.64999999999999991</v>
      </c>
      <c r="AF175" s="1">
        <v>31</v>
      </c>
      <c r="AG175" s="1">
        <v>0.52542372881355937</v>
      </c>
      <c r="AH175" s="1">
        <v>0</v>
      </c>
      <c r="AI175" s="1">
        <v>0</v>
      </c>
      <c r="AJ175" s="1">
        <v>1</v>
      </c>
      <c r="AK175" s="1">
        <v>1.6949152542372881E-2</v>
      </c>
      <c r="AL175" s="1">
        <v>0</v>
      </c>
      <c r="AM175" s="1">
        <v>0</v>
      </c>
      <c r="AN175" s="1">
        <v>4</v>
      </c>
      <c r="AO175" s="1">
        <v>6.7796610169491525E-2</v>
      </c>
    </row>
    <row r="176" spans="1:41" x14ac:dyDescent="0.25">
      <c r="A176" s="1"/>
      <c r="B176" s="1">
        <v>174</v>
      </c>
      <c r="C176" s="1" t="s">
        <v>137</v>
      </c>
      <c r="D176" s="1" t="s">
        <v>148</v>
      </c>
      <c r="E176" s="1">
        <v>5</v>
      </c>
      <c r="F176" s="1" t="s">
        <v>23</v>
      </c>
      <c r="G176" s="1">
        <v>33</v>
      </c>
      <c r="H176" s="1">
        <v>9</v>
      </c>
      <c r="I176" s="1">
        <v>3.6666666666666665</v>
      </c>
      <c r="J176" s="1">
        <v>0</v>
      </c>
      <c r="K176" s="1">
        <v>0</v>
      </c>
      <c r="L176" s="1">
        <v>1</v>
      </c>
      <c r="M176" s="1">
        <v>3.0303030303030304E-2</v>
      </c>
      <c r="N176" s="1">
        <v>4.5454545454545452E-3</v>
      </c>
      <c r="O176" s="1">
        <v>0</v>
      </c>
      <c r="P176" s="1">
        <v>0</v>
      </c>
      <c r="Q176" s="1">
        <v>0</v>
      </c>
      <c r="R176" s="1">
        <v>8</v>
      </c>
      <c r="S176" s="1">
        <v>0.24242424242424243</v>
      </c>
      <c r="T176" s="1">
        <v>3.6363636363636362E-2</v>
      </c>
      <c r="U176" s="1">
        <v>33</v>
      </c>
      <c r="V176" s="1">
        <v>1</v>
      </c>
      <c r="W176" s="1">
        <v>0.2</v>
      </c>
      <c r="X176" s="1">
        <v>6</v>
      </c>
      <c r="Y176" s="1">
        <v>0.18181818181818182</v>
      </c>
      <c r="Z176" s="1">
        <v>2.7272727272727271E-2</v>
      </c>
      <c r="AA176" s="1">
        <v>0</v>
      </c>
      <c r="AB176" s="1">
        <v>0</v>
      </c>
      <c r="AC176" s="1">
        <v>0</v>
      </c>
      <c r="AD176" s="1">
        <v>0.85454545454545472</v>
      </c>
      <c r="AF176" s="1">
        <v>2</v>
      </c>
      <c r="AG176" s="1">
        <v>6.0606060606060608E-2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2</v>
      </c>
      <c r="AO176" s="1">
        <v>6.0606060606060608E-2</v>
      </c>
    </row>
    <row r="177" spans="1:41" x14ac:dyDescent="0.25">
      <c r="A177" s="1"/>
      <c r="B177" s="1">
        <v>175</v>
      </c>
      <c r="C177" s="1" t="s">
        <v>137</v>
      </c>
      <c r="D177" s="1" t="s">
        <v>149</v>
      </c>
      <c r="E177" s="1">
        <v>5</v>
      </c>
      <c r="F177" s="1" t="s">
        <v>86</v>
      </c>
      <c r="G177" s="1">
        <v>659</v>
      </c>
      <c r="H177" s="1">
        <v>30</v>
      </c>
      <c r="I177" s="1">
        <v>21.966666666666665</v>
      </c>
      <c r="J177" s="1">
        <v>1</v>
      </c>
      <c r="K177" s="1">
        <v>3.3333333333333333E-2</v>
      </c>
      <c r="L177" s="1">
        <v>13</v>
      </c>
      <c r="M177" s="1">
        <v>1.9726858877086494E-2</v>
      </c>
      <c r="N177" s="1">
        <v>2.9590288315629741E-3</v>
      </c>
      <c r="O177" s="1">
        <v>2</v>
      </c>
      <c r="P177" s="1">
        <v>3.0349013657056147E-3</v>
      </c>
      <c r="Q177" s="1">
        <v>4.5523520485584216E-4</v>
      </c>
      <c r="R177" s="1">
        <v>485</v>
      </c>
      <c r="S177" s="1">
        <v>0.73596358118361149</v>
      </c>
      <c r="T177" s="1">
        <v>0.11039453717754172</v>
      </c>
      <c r="U177" s="1">
        <v>659</v>
      </c>
      <c r="V177" s="1">
        <v>1</v>
      </c>
      <c r="W177" s="1">
        <v>0.2</v>
      </c>
      <c r="X177" s="1">
        <v>52</v>
      </c>
      <c r="Y177" s="1">
        <v>7.8907435508345974E-2</v>
      </c>
      <c r="Z177" s="1">
        <v>1.1836115326251897E-2</v>
      </c>
      <c r="AA177" s="1">
        <v>28</v>
      </c>
      <c r="AB177" s="1">
        <v>4.2488619119878605E-2</v>
      </c>
      <c r="AC177" s="1">
        <v>8.4977238239757214E-3</v>
      </c>
      <c r="AD177" s="1">
        <v>0.93664643399089531</v>
      </c>
      <c r="AF177" s="1">
        <v>100</v>
      </c>
      <c r="AG177" s="1">
        <v>0.15174506828528073</v>
      </c>
      <c r="AH177" s="1">
        <v>4</v>
      </c>
      <c r="AI177" s="1">
        <v>6.0698027314112293E-3</v>
      </c>
      <c r="AJ177" s="1">
        <v>9</v>
      </c>
      <c r="AK177" s="1">
        <v>1.3657056145675266E-2</v>
      </c>
      <c r="AL177" s="1">
        <v>5</v>
      </c>
      <c r="AM177" s="1">
        <v>7.5872534142640367E-3</v>
      </c>
      <c r="AN177" s="1">
        <v>10</v>
      </c>
      <c r="AO177" s="1">
        <v>1.5174506828528073E-2</v>
      </c>
    </row>
    <row r="178" spans="1:41" x14ac:dyDescent="0.25">
      <c r="A178" s="3" t="s">
        <v>35</v>
      </c>
      <c r="B178" s="3">
        <v>176</v>
      </c>
      <c r="C178" s="3" t="s">
        <v>137</v>
      </c>
      <c r="D178" s="3" t="s">
        <v>150</v>
      </c>
      <c r="E178" s="3">
        <v>5</v>
      </c>
      <c r="F178" s="3" t="s">
        <v>35</v>
      </c>
      <c r="G178" s="3">
        <v>106</v>
      </c>
      <c r="H178" s="3">
        <v>9</v>
      </c>
      <c r="I178" s="3">
        <v>11.777777777777779</v>
      </c>
      <c r="J178" s="3">
        <v>0</v>
      </c>
      <c r="K178" s="3">
        <v>0</v>
      </c>
      <c r="L178" s="3">
        <v>1</v>
      </c>
      <c r="M178" s="3">
        <v>9.433962264150943E-3</v>
      </c>
      <c r="N178" s="3">
        <v>1.4150943396226414E-3</v>
      </c>
      <c r="O178" s="3">
        <v>0</v>
      </c>
      <c r="P178" s="3">
        <v>0</v>
      </c>
      <c r="Q178" s="3">
        <v>0</v>
      </c>
      <c r="R178" s="3">
        <v>2</v>
      </c>
      <c r="S178" s="3">
        <v>1.8867924528301886E-2</v>
      </c>
      <c r="T178" s="3">
        <v>2.8301886792452828E-3</v>
      </c>
      <c r="U178" s="3">
        <v>106</v>
      </c>
      <c r="V178" s="3">
        <v>1</v>
      </c>
      <c r="W178" s="3">
        <v>0.2</v>
      </c>
      <c r="X178" s="3">
        <v>9</v>
      </c>
      <c r="Y178" s="3">
        <v>8.4905660377358486E-2</v>
      </c>
      <c r="Z178" s="3">
        <v>1.2735849056603772E-2</v>
      </c>
      <c r="AA178" s="3">
        <v>34</v>
      </c>
      <c r="AB178" s="3">
        <v>0.32075471698113206</v>
      </c>
      <c r="AC178" s="3">
        <v>6.4150943396226415E-2</v>
      </c>
      <c r="AD178" s="3">
        <v>0.77452830188679256</v>
      </c>
      <c r="AF178" s="1">
        <v>68</v>
      </c>
      <c r="AG178" s="1">
        <v>0.64150943396226412</v>
      </c>
      <c r="AH178" s="1">
        <v>0</v>
      </c>
      <c r="AI178" s="1">
        <v>0</v>
      </c>
      <c r="AJ178" s="1">
        <v>3</v>
      </c>
      <c r="AK178" s="1">
        <v>2.8301886792452831E-2</v>
      </c>
      <c r="AL178" s="1">
        <v>0</v>
      </c>
      <c r="AM178" s="1">
        <v>0</v>
      </c>
      <c r="AN178" s="1">
        <v>0</v>
      </c>
      <c r="AO178" s="1">
        <v>0</v>
      </c>
    </row>
    <row r="179" spans="1:41" x14ac:dyDescent="0.25">
      <c r="A179" s="1"/>
      <c r="B179" s="1">
        <v>177</v>
      </c>
      <c r="C179" s="1" t="s">
        <v>151</v>
      </c>
      <c r="D179" s="1" t="s">
        <v>152</v>
      </c>
      <c r="E179" s="1">
        <v>3</v>
      </c>
      <c r="F179" s="1" t="s">
        <v>87</v>
      </c>
      <c r="G179" s="1">
        <v>631</v>
      </c>
      <c r="H179" s="1">
        <v>28</v>
      </c>
      <c r="I179" s="1">
        <v>22.535714285714285</v>
      </c>
      <c r="J179" s="1">
        <v>0</v>
      </c>
      <c r="K179" s="1">
        <v>0</v>
      </c>
      <c r="L179" s="1">
        <v>17</v>
      </c>
      <c r="M179" s="1">
        <v>2.694136291600634E-2</v>
      </c>
      <c r="N179" s="1">
        <v>4.041204437400951E-3</v>
      </c>
      <c r="O179" s="1">
        <v>5</v>
      </c>
      <c r="P179" s="1">
        <v>7.9239302694136295E-3</v>
      </c>
      <c r="Q179" s="1">
        <v>1.1885895404120444E-3</v>
      </c>
      <c r="R179" s="1">
        <v>464</v>
      </c>
      <c r="S179" s="1">
        <v>0.73534072900158476</v>
      </c>
      <c r="T179" s="1">
        <v>0.11030110935023771</v>
      </c>
      <c r="U179" s="1">
        <v>600</v>
      </c>
      <c r="V179" s="1">
        <v>0.95087163232963545</v>
      </c>
      <c r="W179" s="1">
        <v>0.19017432646592711</v>
      </c>
      <c r="X179" s="1">
        <v>90</v>
      </c>
      <c r="Y179" s="1">
        <v>0.14263074484944532</v>
      </c>
      <c r="Z179" s="1">
        <v>2.1394611727416798E-2</v>
      </c>
      <c r="AA179" s="1">
        <v>131</v>
      </c>
      <c r="AB179" s="1">
        <v>0.2076069730586371</v>
      </c>
      <c r="AC179" s="1">
        <v>4.1521394611727422E-2</v>
      </c>
      <c r="AD179" s="1">
        <v>0.88232963549920773</v>
      </c>
      <c r="AF179" s="1">
        <v>195</v>
      </c>
      <c r="AG179" s="1">
        <v>0.30903328050713152</v>
      </c>
      <c r="AH179" s="1">
        <v>27</v>
      </c>
      <c r="AI179" s="1">
        <v>4.2789223454833596E-2</v>
      </c>
      <c r="AJ179" s="1">
        <v>13</v>
      </c>
      <c r="AK179" s="1">
        <v>2.0602218700475437E-2</v>
      </c>
      <c r="AL179" s="1">
        <v>0</v>
      </c>
      <c r="AM179" s="1">
        <v>0</v>
      </c>
      <c r="AN179" s="1">
        <v>19</v>
      </c>
      <c r="AO179" s="1">
        <v>3.0110935023771792E-2</v>
      </c>
    </row>
    <row r="180" spans="1:41" x14ac:dyDescent="0.25">
      <c r="A180" s="1"/>
      <c r="B180" s="1">
        <v>178</v>
      </c>
      <c r="C180" s="1" t="s">
        <v>151</v>
      </c>
      <c r="D180" s="1" t="s">
        <v>41</v>
      </c>
      <c r="E180" s="1">
        <v>3</v>
      </c>
      <c r="F180" s="1" t="s">
        <v>23</v>
      </c>
      <c r="G180" s="1">
        <v>688</v>
      </c>
      <c r="H180" s="1">
        <v>29</v>
      </c>
      <c r="I180" s="1">
        <v>23.724137931034484</v>
      </c>
      <c r="J180" s="1">
        <v>0</v>
      </c>
      <c r="K180" s="1">
        <v>0</v>
      </c>
      <c r="L180" s="1">
        <v>25</v>
      </c>
      <c r="M180" s="1">
        <v>3.6337209302325583E-2</v>
      </c>
      <c r="N180" s="1">
        <v>5.4505813953488374E-3</v>
      </c>
      <c r="O180" s="1">
        <v>2</v>
      </c>
      <c r="P180" s="1">
        <v>2.9069767441860465E-3</v>
      </c>
      <c r="Q180" s="1">
        <v>4.3604651162790697E-4</v>
      </c>
      <c r="R180" s="1">
        <v>326</v>
      </c>
      <c r="S180" s="1">
        <v>0.47383720930232559</v>
      </c>
      <c r="T180" s="1">
        <v>7.1075581395348836E-2</v>
      </c>
      <c r="U180" s="1">
        <v>668</v>
      </c>
      <c r="V180" s="1">
        <v>0.97093023255813948</v>
      </c>
      <c r="W180" s="1">
        <v>0.19418604651162791</v>
      </c>
      <c r="X180" s="1">
        <v>113</v>
      </c>
      <c r="Y180" s="1">
        <v>0.16424418604651161</v>
      </c>
      <c r="Z180" s="1">
        <v>2.4636627906976741E-2</v>
      </c>
      <c r="AA180" s="1">
        <v>52</v>
      </c>
      <c r="AB180" s="1">
        <v>7.5581395348837205E-2</v>
      </c>
      <c r="AC180" s="1">
        <v>1.5116279069767442E-2</v>
      </c>
      <c r="AD180" s="1">
        <v>0.86962209302325588</v>
      </c>
      <c r="AF180" s="1">
        <v>180</v>
      </c>
      <c r="AG180" s="1">
        <v>0.26162790697674421</v>
      </c>
      <c r="AH180" s="1">
        <v>3</v>
      </c>
      <c r="AI180" s="1">
        <v>4.3604651162790697E-3</v>
      </c>
      <c r="AJ180" s="1">
        <v>16</v>
      </c>
      <c r="AK180" s="1">
        <v>2.3255813953488372E-2</v>
      </c>
      <c r="AL180" s="1">
        <v>4</v>
      </c>
      <c r="AM180" s="1">
        <v>5.8139534883720929E-3</v>
      </c>
      <c r="AN180" s="1">
        <v>4</v>
      </c>
      <c r="AO180" s="1">
        <v>5.8139534883720929E-3</v>
      </c>
    </row>
    <row r="181" spans="1:41" x14ac:dyDescent="0.25">
      <c r="A181" s="1"/>
      <c r="B181" s="1">
        <v>179</v>
      </c>
      <c r="C181" s="1" t="s">
        <v>151</v>
      </c>
      <c r="D181" s="1" t="s">
        <v>43</v>
      </c>
      <c r="E181" s="1">
        <v>5</v>
      </c>
      <c r="F181" s="1" t="s">
        <v>23</v>
      </c>
      <c r="G181" s="1">
        <v>1199</v>
      </c>
      <c r="H181" s="1">
        <v>51</v>
      </c>
      <c r="I181" s="1">
        <v>23.509803921568629</v>
      </c>
      <c r="J181" s="1">
        <v>5</v>
      </c>
      <c r="K181" s="1">
        <v>9.8039215686274508E-2</v>
      </c>
      <c r="L181" s="1">
        <v>115</v>
      </c>
      <c r="M181" s="1">
        <v>9.5913261050875734E-2</v>
      </c>
      <c r="N181" s="1">
        <v>1.4386989157631359E-2</v>
      </c>
      <c r="O181" s="1">
        <v>3</v>
      </c>
      <c r="P181" s="1">
        <v>2.5020850708924102E-3</v>
      </c>
      <c r="Q181" s="1">
        <v>3.7531276063386155E-4</v>
      </c>
      <c r="R181" s="1">
        <v>121</v>
      </c>
      <c r="S181" s="1">
        <v>0.10091743119266056</v>
      </c>
      <c r="T181" s="1">
        <v>1.5137614678899083E-2</v>
      </c>
      <c r="U181" s="1">
        <v>1028</v>
      </c>
      <c r="V181" s="1">
        <v>0.85738115095913259</v>
      </c>
      <c r="W181" s="1">
        <v>0.17147623019182653</v>
      </c>
      <c r="X181" s="1">
        <v>250</v>
      </c>
      <c r="Y181" s="1">
        <v>0.2085070892410342</v>
      </c>
      <c r="Z181" s="1">
        <v>3.1276063386155128E-2</v>
      </c>
      <c r="AA181" s="1">
        <v>571</v>
      </c>
      <c r="AB181" s="1">
        <v>0.4762301918265221</v>
      </c>
      <c r="AC181" s="1">
        <v>9.5246038365304431E-2</v>
      </c>
      <c r="AD181" s="1">
        <v>0.69532944120100093</v>
      </c>
      <c r="AF181" s="1">
        <v>607</v>
      </c>
      <c r="AG181" s="1">
        <v>0.50625521267723106</v>
      </c>
      <c r="AH181" s="1">
        <v>3</v>
      </c>
      <c r="AI181" s="1">
        <v>2.5020850708924102E-3</v>
      </c>
      <c r="AJ181" s="1">
        <v>17</v>
      </c>
      <c r="AK181" s="1">
        <v>1.4178482068390326E-2</v>
      </c>
      <c r="AL181" s="1">
        <v>12</v>
      </c>
      <c r="AM181" s="1">
        <v>1.0008340283569641E-2</v>
      </c>
      <c r="AN181" s="1">
        <v>54</v>
      </c>
      <c r="AO181" s="1">
        <v>4.5037531276063386E-2</v>
      </c>
    </row>
    <row r="182" spans="1:41" x14ac:dyDescent="0.25">
      <c r="A182" s="1"/>
      <c r="B182" s="1">
        <v>180</v>
      </c>
      <c r="C182" s="1" t="s">
        <v>151</v>
      </c>
      <c r="D182" s="1" t="s">
        <v>45</v>
      </c>
      <c r="E182" s="1">
        <v>5</v>
      </c>
      <c r="F182" s="1" t="s">
        <v>23</v>
      </c>
      <c r="G182" s="1">
        <v>1025</v>
      </c>
      <c r="H182" s="1">
        <v>52</v>
      </c>
      <c r="I182" s="1">
        <v>19.71153846153846</v>
      </c>
      <c r="J182" s="1">
        <v>6</v>
      </c>
      <c r="K182" s="1">
        <v>0.11538461538461539</v>
      </c>
      <c r="L182" s="1">
        <v>79</v>
      </c>
      <c r="M182" s="1">
        <v>7.7073170731707316E-2</v>
      </c>
      <c r="N182" s="1">
        <v>1.1560975609756097E-2</v>
      </c>
      <c r="O182" s="1">
        <v>4</v>
      </c>
      <c r="P182" s="1">
        <v>3.9024390243902439E-3</v>
      </c>
      <c r="Q182" s="1">
        <v>5.8536585365853656E-4</v>
      </c>
      <c r="R182" s="1">
        <v>538</v>
      </c>
      <c r="S182" s="1">
        <v>0.52487804878048783</v>
      </c>
      <c r="T182" s="1">
        <v>7.8731707317073171E-2</v>
      </c>
      <c r="U182" s="1">
        <v>974</v>
      </c>
      <c r="V182" s="1">
        <v>0.95024390243902435</v>
      </c>
      <c r="W182" s="1">
        <v>0.19004878048780488</v>
      </c>
      <c r="X182" s="1">
        <v>288</v>
      </c>
      <c r="Y182" s="1">
        <v>0.28097560975609759</v>
      </c>
      <c r="Z182" s="1">
        <v>4.2146341463414637E-2</v>
      </c>
      <c r="AA182" s="1">
        <v>158</v>
      </c>
      <c r="AB182" s="1">
        <v>0.15414634146341463</v>
      </c>
      <c r="AC182" s="1">
        <v>3.0829268292682926E-2</v>
      </c>
      <c r="AD182" s="1">
        <v>0.83365853658536571</v>
      </c>
      <c r="AF182" s="1">
        <v>317</v>
      </c>
      <c r="AG182" s="1">
        <v>0.30926829268292683</v>
      </c>
      <c r="AH182" s="1">
        <v>0</v>
      </c>
      <c r="AI182" s="1">
        <v>0</v>
      </c>
      <c r="AJ182" s="1">
        <v>21</v>
      </c>
      <c r="AK182" s="1">
        <v>2.0487804878048781E-2</v>
      </c>
      <c r="AL182" s="1">
        <v>9</v>
      </c>
      <c r="AM182" s="1">
        <v>8.7804878048780496E-3</v>
      </c>
      <c r="AN182" s="1">
        <v>16</v>
      </c>
      <c r="AO182" s="1">
        <v>1.5609756097560976E-2</v>
      </c>
    </row>
    <row r="183" spans="1:41" x14ac:dyDescent="0.25">
      <c r="A183" s="1"/>
      <c r="B183" s="1">
        <v>181</v>
      </c>
      <c r="C183" s="1" t="s">
        <v>151</v>
      </c>
      <c r="D183" s="1" t="s">
        <v>46</v>
      </c>
      <c r="E183" s="1">
        <v>5</v>
      </c>
      <c r="F183" s="1" t="s">
        <v>23</v>
      </c>
      <c r="G183" s="1">
        <v>1114</v>
      </c>
      <c r="H183" s="1">
        <v>56</v>
      </c>
      <c r="I183" s="1">
        <v>19.892857142857142</v>
      </c>
      <c r="J183" s="1">
        <v>9</v>
      </c>
      <c r="K183" s="1">
        <v>0.16071428571428573</v>
      </c>
      <c r="L183" s="1">
        <v>118</v>
      </c>
      <c r="M183" s="1">
        <v>0.1059245960502693</v>
      </c>
      <c r="N183" s="1">
        <v>1.5888689407540395E-2</v>
      </c>
      <c r="O183" s="1">
        <v>1</v>
      </c>
      <c r="P183" s="1">
        <v>8.9766606822262122E-4</v>
      </c>
      <c r="Q183" s="1">
        <v>1.3464991023339317E-4</v>
      </c>
      <c r="R183" s="1">
        <v>296</v>
      </c>
      <c r="S183" s="1">
        <v>0.26570915619389585</v>
      </c>
      <c r="T183" s="1">
        <v>3.9856373429084373E-2</v>
      </c>
      <c r="U183" s="1">
        <v>1090</v>
      </c>
      <c r="V183" s="1">
        <v>0.97845601436265706</v>
      </c>
      <c r="W183" s="1">
        <v>0.19569120287253142</v>
      </c>
      <c r="X183" s="1">
        <v>153</v>
      </c>
      <c r="Y183" s="1">
        <v>0.13734290843806105</v>
      </c>
      <c r="Z183" s="1">
        <v>2.0601436265709157E-2</v>
      </c>
      <c r="AA183" s="1">
        <v>306</v>
      </c>
      <c r="AB183" s="1">
        <v>0.27468581687612209</v>
      </c>
      <c r="AC183" s="1">
        <v>5.4937163375224418E-2</v>
      </c>
      <c r="AD183" s="1">
        <v>0.79398563734290839</v>
      </c>
      <c r="AF183" s="1">
        <v>271</v>
      </c>
      <c r="AG183" s="1">
        <v>0.24326750448833034</v>
      </c>
      <c r="AH183" s="1">
        <v>33</v>
      </c>
      <c r="AI183" s="1">
        <v>2.9622980251346499E-2</v>
      </c>
      <c r="AJ183" s="1">
        <v>17</v>
      </c>
      <c r="AK183" s="1">
        <v>1.526032315978456E-2</v>
      </c>
      <c r="AL183" s="1">
        <v>5</v>
      </c>
      <c r="AM183" s="1">
        <v>4.4883303411131061E-3</v>
      </c>
      <c r="AN183" s="1">
        <v>12</v>
      </c>
      <c r="AO183" s="1">
        <v>1.0771992818671455E-2</v>
      </c>
    </row>
    <row r="184" spans="1:41" x14ac:dyDescent="0.25">
      <c r="A184" s="1"/>
      <c r="B184" s="1">
        <v>182</v>
      </c>
      <c r="C184" s="1" t="s">
        <v>151</v>
      </c>
      <c r="D184" s="1" t="s">
        <v>100</v>
      </c>
      <c r="E184" s="1">
        <v>5</v>
      </c>
      <c r="F184" s="1" t="s">
        <v>23</v>
      </c>
      <c r="G184" s="1">
        <v>304</v>
      </c>
      <c r="H184" s="1">
        <v>19</v>
      </c>
      <c r="I184" s="1">
        <v>16</v>
      </c>
      <c r="J184" s="1">
        <v>0</v>
      </c>
      <c r="K184" s="1">
        <v>0</v>
      </c>
      <c r="L184" s="1">
        <v>8</v>
      </c>
      <c r="M184" s="1">
        <v>2.6315789473684209E-2</v>
      </c>
      <c r="N184" s="1">
        <v>3.9473684210526308E-3</v>
      </c>
      <c r="O184" s="1">
        <v>1</v>
      </c>
      <c r="P184" s="1">
        <v>3.2894736842105261E-3</v>
      </c>
      <c r="Q184" s="1">
        <v>4.9342105263157885E-4</v>
      </c>
      <c r="R184" s="1">
        <v>99</v>
      </c>
      <c r="S184" s="1">
        <v>0.32565789473684209</v>
      </c>
      <c r="T184" s="1">
        <v>4.8848684210526315E-2</v>
      </c>
      <c r="U184" s="1">
        <v>304</v>
      </c>
      <c r="V184" s="1">
        <v>1</v>
      </c>
      <c r="W184" s="1">
        <v>0.2</v>
      </c>
      <c r="X184" s="1">
        <v>56</v>
      </c>
      <c r="Y184" s="1">
        <v>0.18421052631578946</v>
      </c>
      <c r="Z184" s="1">
        <v>2.763157894736842E-2</v>
      </c>
      <c r="AA184" s="1">
        <v>0</v>
      </c>
      <c r="AB184" s="1">
        <v>0</v>
      </c>
      <c r="AC184" s="1">
        <v>0</v>
      </c>
      <c r="AD184" s="1">
        <v>0.86677631578947367</v>
      </c>
      <c r="AF184" s="1">
        <v>107</v>
      </c>
      <c r="AG184" s="1">
        <v>0.35197368421052633</v>
      </c>
      <c r="AH184" s="1">
        <v>3</v>
      </c>
      <c r="AI184" s="1">
        <v>9.8684210526315784E-3</v>
      </c>
      <c r="AJ184" s="1">
        <v>3</v>
      </c>
      <c r="AK184" s="1">
        <v>9.8684210526315784E-3</v>
      </c>
      <c r="AL184" s="1">
        <v>0</v>
      </c>
      <c r="AM184" s="1">
        <v>0</v>
      </c>
      <c r="AN184" s="1">
        <v>1</v>
      </c>
      <c r="AO184" s="1">
        <v>3.2894736842105261E-3</v>
      </c>
    </row>
    <row r="185" spans="1:41" x14ac:dyDescent="0.25">
      <c r="A185" s="1"/>
      <c r="B185" s="1">
        <v>183</v>
      </c>
      <c r="C185" s="1" t="s">
        <v>151</v>
      </c>
      <c r="D185" s="1" t="s">
        <v>48</v>
      </c>
      <c r="E185" s="1">
        <v>5</v>
      </c>
      <c r="F185" s="1" t="s">
        <v>23</v>
      </c>
      <c r="G185" s="1">
        <v>322</v>
      </c>
      <c r="H185" s="1">
        <v>18</v>
      </c>
      <c r="I185" s="1">
        <v>17.888888888888889</v>
      </c>
      <c r="J185" s="1">
        <v>0</v>
      </c>
      <c r="K185" s="1">
        <v>0</v>
      </c>
      <c r="L185" s="1">
        <v>18</v>
      </c>
      <c r="M185" s="1">
        <v>5.5900621118012424E-2</v>
      </c>
      <c r="N185" s="1">
        <v>8.3850931677018625E-3</v>
      </c>
      <c r="O185" s="1">
        <v>0</v>
      </c>
      <c r="P185" s="1">
        <v>0</v>
      </c>
      <c r="Q185" s="1">
        <v>0</v>
      </c>
      <c r="R185" s="1">
        <v>126</v>
      </c>
      <c r="S185" s="1">
        <v>0.39130434782608697</v>
      </c>
      <c r="T185" s="1">
        <v>5.8695652173913045E-2</v>
      </c>
      <c r="U185" s="1">
        <v>322</v>
      </c>
      <c r="V185" s="1">
        <v>1</v>
      </c>
      <c r="W185" s="1">
        <v>0.2</v>
      </c>
      <c r="X185" s="1">
        <v>105</v>
      </c>
      <c r="Y185" s="1">
        <v>0.32608695652173914</v>
      </c>
      <c r="Z185" s="1">
        <v>4.8913043478260872E-2</v>
      </c>
      <c r="AA185" s="1">
        <v>3</v>
      </c>
      <c r="AB185" s="1">
        <v>9.316770186335404E-3</v>
      </c>
      <c r="AC185" s="1">
        <v>1.8633540372670809E-3</v>
      </c>
      <c r="AD185" s="1">
        <v>0.84953416149068328</v>
      </c>
      <c r="AF185" s="1">
        <v>155</v>
      </c>
      <c r="AG185" s="1">
        <v>0.48136645962732921</v>
      </c>
      <c r="AH185" s="1">
        <v>0</v>
      </c>
      <c r="AI185" s="1">
        <v>0</v>
      </c>
      <c r="AJ185" s="1">
        <v>6</v>
      </c>
      <c r="AK185" s="1">
        <v>1.8633540372670808E-2</v>
      </c>
      <c r="AL185" s="1">
        <v>0</v>
      </c>
      <c r="AM185" s="1">
        <v>0</v>
      </c>
      <c r="AN185" s="1">
        <v>0</v>
      </c>
      <c r="AO185" s="1">
        <v>0</v>
      </c>
    </row>
    <row r="186" spans="1:41" x14ac:dyDescent="0.25">
      <c r="A186" s="1"/>
      <c r="B186" s="1">
        <v>184</v>
      </c>
      <c r="C186" s="1" t="s">
        <v>151</v>
      </c>
      <c r="D186" s="1" t="s">
        <v>50</v>
      </c>
      <c r="E186" s="1">
        <v>5</v>
      </c>
      <c r="F186" s="1" t="s">
        <v>23</v>
      </c>
      <c r="G186" s="1">
        <v>444</v>
      </c>
      <c r="H186" s="1">
        <v>29</v>
      </c>
      <c r="I186" s="1">
        <v>15.310344827586206</v>
      </c>
      <c r="J186" s="1">
        <v>3</v>
      </c>
      <c r="K186" s="1">
        <v>0.10344827586206896</v>
      </c>
      <c r="L186" s="1">
        <v>32</v>
      </c>
      <c r="M186" s="1">
        <v>7.2072072072072071E-2</v>
      </c>
      <c r="N186" s="1">
        <v>1.081081081081081E-2</v>
      </c>
      <c r="O186" s="1">
        <v>0</v>
      </c>
      <c r="P186" s="1">
        <v>0</v>
      </c>
      <c r="Q186" s="1">
        <v>0</v>
      </c>
      <c r="R186" s="1">
        <v>76</v>
      </c>
      <c r="S186" s="1">
        <v>0.17117117117117117</v>
      </c>
      <c r="T186" s="1">
        <v>2.5675675675675674E-2</v>
      </c>
      <c r="U186" s="1">
        <v>444</v>
      </c>
      <c r="V186" s="1">
        <v>1</v>
      </c>
      <c r="W186" s="1">
        <v>0.2</v>
      </c>
      <c r="X186" s="1">
        <v>74</v>
      </c>
      <c r="Y186" s="1">
        <v>0.16666666666666666</v>
      </c>
      <c r="Z186" s="1">
        <v>2.4999999999999998E-2</v>
      </c>
      <c r="AA186" s="1">
        <v>0</v>
      </c>
      <c r="AB186" s="1">
        <v>0</v>
      </c>
      <c r="AC186" s="1">
        <v>0</v>
      </c>
      <c r="AD186" s="1">
        <v>0.83986486486486478</v>
      </c>
      <c r="AF186" s="1">
        <v>261</v>
      </c>
      <c r="AG186" s="1">
        <v>0.58783783783783783</v>
      </c>
      <c r="AH186" s="1">
        <v>0</v>
      </c>
      <c r="AI186" s="1">
        <v>0</v>
      </c>
      <c r="AJ186" s="1">
        <v>6</v>
      </c>
      <c r="AK186" s="1">
        <v>1.3513513513513514E-2</v>
      </c>
      <c r="AL186" s="1">
        <v>5</v>
      </c>
      <c r="AM186" s="1">
        <v>1.1261261261261261E-2</v>
      </c>
      <c r="AN186" s="1">
        <v>13</v>
      </c>
      <c r="AO186" s="1">
        <v>2.9279279279279279E-2</v>
      </c>
    </row>
    <row r="187" spans="1:41" x14ac:dyDescent="0.25">
      <c r="A187" s="1"/>
      <c r="B187" s="1">
        <v>185</v>
      </c>
      <c r="C187" s="1" t="s">
        <v>151</v>
      </c>
      <c r="D187" s="1" t="s">
        <v>153</v>
      </c>
      <c r="E187" s="1">
        <v>5</v>
      </c>
      <c r="F187" s="1" t="s">
        <v>23</v>
      </c>
      <c r="G187" s="1">
        <v>298</v>
      </c>
      <c r="H187" s="1">
        <v>18</v>
      </c>
      <c r="I187" s="1">
        <v>16.555555555555557</v>
      </c>
      <c r="J187" s="1">
        <v>0</v>
      </c>
      <c r="K187" s="1">
        <v>0</v>
      </c>
      <c r="L187" s="1">
        <v>8</v>
      </c>
      <c r="M187" s="1">
        <v>2.6845637583892617E-2</v>
      </c>
      <c r="N187" s="1">
        <v>4.0268456375838922E-3</v>
      </c>
      <c r="O187" s="1">
        <v>1</v>
      </c>
      <c r="P187" s="1">
        <v>3.3557046979865771E-3</v>
      </c>
      <c r="Q187" s="1">
        <v>5.0335570469798652E-4</v>
      </c>
      <c r="R187" s="1">
        <v>65</v>
      </c>
      <c r="S187" s="1">
        <v>0.21812080536912751</v>
      </c>
      <c r="T187" s="1">
        <v>3.2718120805369122E-2</v>
      </c>
      <c r="U187" s="1">
        <v>298</v>
      </c>
      <c r="V187" s="1">
        <v>1</v>
      </c>
      <c r="W187" s="1">
        <v>0.2</v>
      </c>
      <c r="X187" s="1">
        <v>89</v>
      </c>
      <c r="Y187" s="1">
        <v>0.29865771812080538</v>
      </c>
      <c r="Z187" s="1">
        <v>4.4798657718120805E-2</v>
      </c>
      <c r="AA187" s="1">
        <v>67</v>
      </c>
      <c r="AB187" s="1">
        <v>0.22483221476510068</v>
      </c>
      <c r="AC187" s="1">
        <v>4.4966442953020137E-2</v>
      </c>
      <c r="AD187" s="1">
        <v>0.78842281879194642</v>
      </c>
      <c r="AF187" s="1">
        <v>57</v>
      </c>
      <c r="AG187" s="1">
        <v>0.1912751677852349</v>
      </c>
      <c r="AH187" s="1">
        <v>1</v>
      </c>
      <c r="AI187" s="1">
        <v>3.3557046979865771E-3</v>
      </c>
      <c r="AJ187" s="1">
        <v>5</v>
      </c>
      <c r="AK187" s="1">
        <v>1.6778523489932886E-2</v>
      </c>
      <c r="AL187" s="1">
        <v>3</v>
      </c>
      <c r="AM187" s="1">
        <v>1.0067114093959731E-2</v>
      </c>
      <c r="AN187" s="1">
        <v>0</v>
      </c>
      <c r="AO187" s="1">
        <v>0</v>
      </c>
    </row>
    <row r="188" spans="1:41" x14ac:dyDescent="0.25">
      <c r="A188" s="1"/>
      <c r="B188" s="1">
        <v>186</v>
      </c>
      <c r="C188" s="1" t="s">
        <v>151</v>
      </c>
      <c r="D188" s="1" t="s">
        <v>154</v>
      </c>
      <c r="E188" s="1">
        <v>5</v>
      </c>
      <c r="F188" s="1" t="s">
        <v>23</v>
      </c>
      <c r="G188" s="1">
        <v>206</v>
      </c>
      <c r="H188" s="1">
        <v>12</v>
      </c>
      <c r="I188" s="1">
        <v>17.166666666666668</v>
      </c>
      <c r="J188" s="1">
        <v>0</v>
      </c>
      <c r="K188" s="1">
        <v>0</v>
      </c>
      <c r="L188" s="1">
        <v>9</v>
      </c>
      <c r="M188" s="1">
        <v>4.3689320388349516E-2</v>
      </c>
      <c r="N188" s="1">
        <v>6.5533980582524274E-3</v>
      </c>
      <c r="O188" s="1">
        <v>2</v>
      </c>
      <c r="P188" s="1">
        <v>9.7087378640776691E-3</v>
      </c>
      <c r="Q188" s="1">
        <v>1.4563106796116503E-3</v>
      </c>
      <c r="R188" s="1">
        <v>52</v>
      </c>
      <c r="S188" s="1">
        <v>0.25242718446601942</v>
      </c>
      <c r="T188" s="1">
        <v>3.7864077669902914E-2</v>
      </c>
      <c r="U188" s="1">
        <v>206</v>
      </c>
      <c r="V188" s="1">
        <v>1</v>
      </c>
      <c r="W188" s="1">
        <v>0.2</v>
      </c>
      <c r="X188" s="1">
        <v>40</v>
      </c>
      <c r="Y188" s="1">
        <v>0.1941747572815534</v>
      </c>
      <c r="Z188" s="1">
        <v>2.9126213592233007E-2</v>
      </c>
      <c r="AA188" s="1">
        <v>7</v>
      </c>
      <c r="AB188" s="1">
        <v>3.3980582524271843E-2</v>
      </c>
      <c r="AC188" s="1">
        <v>6.7961165048543689E-3</v>
      </c>
      <c r="AD188" s="1">
        <v>0.8439320388349516</v>
      </c>
      <c r="AF188" s="1">
        <v>64</v>
      </c>
      <c r="AG188" s="1">
        <v>0.31067961165048541</v>
      </c>
      <c r="AH188" s="1">
        <v>0</v>
      </c>
      <c r="AI188" s="1">
        <v>0</v>
      </c>
      <c r="AJ188" s="1">
        <v>1</v>
      </c>
      <c r="AK188" s="1">
        <v>4.8543689320388345E-3</v>
      </c>
      <c r="AL188" s="1">
        <v>0</v>
      </c>
      <c r="AM188" s="1">
        <v>0</v>
      </c>
      <c r="AN188" s="1">
        <v>3</v>
      </c>
      <c r="AO188" s="1">
        <v>1.4563106796116505E-2</v>
      </c>
    </row>
    <row r="189" spans="1:41" x14ac:dyDescent="0.25">
      <c r="A189" s="1"/>
      <c r="B189" s="1">
        <v>187</v>
      </c>
      <c r="C189" s="1" t="s">
        <v>151</v>
      </c>
      <c r="D189" s="1" t="s">
        <v>104</v>
      </c>
      <c r="E189" s="1">
        <v>3</v>
      </c>
      <c r="F189" s="1" t="s">
        <v>23</v>
      </c>
      <c r="G189" s="1">
        <v>1014</v>
      </c>
      <c r="H189" s="1">
        <v>40</v>
      </c>
      <c r="I189" s="1">
        <v>25.35</v>
      </c>
      <c r="J189" s="1">
        <v>0</v>
      </c>
      <c r="K189" s="1">
        <v>0</v>
      </c>
      <c r="L189" s="1">
        <v>14</v>
      </c>
      <c r="M189" s="1">
        <v>1.3806706114398421E-2</v>
      </c>
      <c r="N189" s="1">
        <v>2.071005917159763E-3</v>
      </c>
      <c r="O189" s="1">
        <v>3</v>
      </c>
      <c r="P189" s="1">
        <v>2.9585798816568047E-3</v>
      </c>
      <c r="Q189" s="1">
        <v>4.4378698224852069E-4</v>
      </c>
      <c r="R189" s="1">
        <v>543</v>
      </c>
      <c r="S189" s="1">
        <v>0.53550295857988162</v>
      </c>
      <c r="T189" s="1">
        <v>8.032544378698224E-2</v>
      </c>
      <c r="U189" s="1">
        <v>966</v>
      </c>
      <c r="V189" s="1">
        <v>0.9526627218934911</v>
      </c>
      <c r="W189" s="1">
        <v>0.19053254437869824</v>
      </c>
      <c r="X189" s="1">
        <v>151</v>
      </c>
      <c r="Y189" s="1">
        <v>0.14891518737672585</v>
      </c>
      <c r="Z189" s="1">
        <v>2.2337278106508877E-2</v>
      </c>
      <c r="AA189" s="1">
        <v>257</v>
      </c>
      <c r="AB189" s="1">
        <v>0.25345167652859962</v>
      </c>
      <c r="AC189" s="1">
        <v>5.0690335305719925E-2</v>
      </c>
      <c r="AD189" s="1">
        <v>0.84531558185404343</v>
      </c>
      <c r="AF189" s="1">
        <v>315</v>
      </c>
      <c r="AG189" s="1">
        <v>0.31065088757396447</v>
      </c>
      <c r="AH189" s="1">
        <v>9</v>
      </c>
      <c r="AI189" s="1">
        <v>8.8757396449704144E-3</v>
      </c>
      <c r="AJ189" s="1">
        <v>11</v>
      </c>
      <c r="AK189" s="1">
        <v>1.0848126232741617E-2</v>
      </c>
      <c r="AL189" s="1">
        <v>35</v>
      </c>
      <c r="AM189" s="1">
        <v>3.4516765285996058E-2</v>
      </c>
      <c r="AN189" s="1">
        <v>40</v>
      </c>
      <c r="AO189" s="1">
        <v>3.9447731755424063E-2</v>
      </c>
    </row>
    <row r="190" spans="1:41" x14ac:dyDescent="0.25">
      <c r="A190" s="1"/>
      <c r="B190" s="1">
        <v>188</v>
      </c>
      <c r="C190" s="1" t="s">
        <v>151</v>
      </c>
      <c r="D190" s="1" t="s">
        <v>155</v>
      </c>
      <c r="E190" s="1">
        <v>5</v>
      </c>
      <c r="F190" s="1" t="s">
        <v>23</v>
      </c>
      <c r="G190" s="1">
        <v>147</v>
      </c>
      <c r="H190" s="1">
        <v>11</v>
      </c>
      <c r="I190" s="1">
        <v>13.363636363636363</v>
      </c>
      <c r="J190" s="1">
        <v>0</v>
      </c>
      <c r="K190" s="1">
        <v>0</v>
      </c>
      <c r="L190" s="1">
        <v>8</v>
      </c>
      <c r="M190" s="1">
        <v>5.4421768707482991E-2</v>
      </c>
      <c r="N190" s="1">
        <v>8.163265306122448E-3</v>
      </c>
      <c r="O190" s="1">
        <v>1</v>
      </c>
      <c r="P190" s="1">
        <v>6.8027210884353739E-3</v>
      </c>
      <c r="Q190" s="1">
        <v>1.020408163265306E-3</v>
      </c>
      <c r="R190" s="1">
        <v>49</v>
      </c>
      <c r="S190" s="1">
        <v>0.33333333333333331</v>
      </c>
      <c r="T190" s="1">
        <v>4.9999999999999996E-2</v>
      </c>
      <c r="U190" s="1">
        <v>147</v>
      </c>
      <c r="V190" s="1">
        <v>1</v>
      </c>
      <c r="W190" s="1">
        <v>0.2</v>
      </c>
      <c r="X190" s="1">
        <v>37</v>
      </c>
      <c r="Y190" s="1">
        <v>0.25170068027210885</v>
      </c>
      <c r="Z190" s="1">
        <v>3.7755102040816328E-2</v>
      </c>
      <c r="AA190" s="1">
        <v>26</v>
      </c>
      <c r="AB190" s="1">
        <v>0.17687074829931973</v>
      </c>
      <c r="AC190" s="1">
        <v>3.5374149659863949E-2</v>
      </c>
      <c r="AD190" s="1">
        <v>0.81768707482993208</v>
      </c>
      <c r="AF190" s="1">
        <v>64</v>
      </c>
      <c r="AG190" s="1">
        <v>0.43537414965986393</v>
      </c>
      <c r="AH190" s="1">
        <v>0</v>
      </c>
      <c r="AI190" s="1">
        <v>0</v>
      </c>
      <c r="AJ190" s="1">
        <v>6</v>
      </c>
      <c r="AK190" s="1">
        <v>4.0816326530612242E-2</v>
      </c>
      <c r="AL190" s="1">
        <v>0</v>
      </c>
      <c r="AM190" s="1">
        <v>0</v>
      </c>
      <c r="AN190" s="1">
        <v>0</v>
      </c>
      <c r="AO190" s="1">
        <v>0</v>
      </c>
    </row>
    <row r="191" spans="1:41" x14ac:dyDescent="0.25">
      <c r="A191" s="1"/>
      <c r="B191" s="1">
        <v>189</v>
      </c>
      <c r="C191" s="1" t="s">
        <v>151</v>
      </c>
      <c r="D191" s="1" t="s">
        <v>156</v>
      </c>
      <c r="E191" s="1">
        <v>5</v>
      </c>
      <c r="F191" s="1" t="s">
        <v>23</v>
      </c>
      <c r="G191" s="1">
        <v>229</v>
      </c>
      <c r="H191" s="1">
        <v>12</v>
      </c>
      <c r="I191" s="1">
        <v>19.083333333333332</v>
      </c>
      <c r="J191" s="1">
        <v>3</v>
      </c>
      <c r="K191" s="1">
        <v>0.25</v>
      </c>
      <c r="L191" s="1">
        <v>27</v>
      </c>
      <c r="M191" s="1">
        <v>0.11790393013100436</v>
      </c>
      <c r="N191" s="1">
        <v>1.7685589519650654E-2</v>
      </c>
      <c r="O191" s="1">
        <v>2</v>
      </c>
      <c r="P191" s="1">
        <v>8.7336244541484712E-3</v>
      </c>
      <c r="Q191" s="1">
        <v>1.3100436681222707E-3</v>
      </c>
      <c r="R191" s="1">
        <v>70</v>
      </c>
      <c r="S191" s="1">
        <v>0.3056768558951965</v>
      </c>
      <c r="T191" s="1">
        <v>4.5851528384279472E-2</v>
      </c>
      <c r="U191" s="1">
        <v>229</v>
      </c>
      <c r="V191" s="1">
        <v>1</v>
      </c>
      <c r="W191" s="1">
        <v>0.2</v>
      </c>
      <c r="X191" s="1">
        <v>80</v>
      </c>
      <c r="Y191" s="1">
        <v>0.34934497816593885</v>
      </c>
      <c r="Z191" s="1">
        <v>5.2401746724890827E-2</v>
      </c>
      <c r="AA191" s="1">
        <v>29</v>
      </c>
      <c r="AB191" s="1">
        <v>0.12663755458515283</v>
      </c>
      <c r="AC191" s="1">
        <v>2.5327510917030567E-2</v>
      </c>
      <c r="AD191" s="1">
        <v>0.79912663755458513</v>
      </c>
      <c r="AF191" s="1">
        <v>72</v>
      </c>
      <c r="AG191" s="1">
        <v>0.31441048034934499</v>
      </c>
      <c r="AH191" s="1">
        <v>26</v>
      </c>
      <c r="AI191" s="1">
        <v>0.11353711790393013</v>
      </c>
      <c r="AJ191" s="1">
        <v>6</v>
      </c>
      <c r="AK191" s="1">
        <v>2.6200873362445413E-2</v>
      </c>
      <c r="AL191" s="1">
        <v>2</v>
      </c>
      <c r="AM191" s="1">
        <v>8.7336244541484712E-3</v>
      </c>
      <c r="AN191" s="1">
        <v>0</v>
      </c>
      <c r="AO191" s="1">
        <v>0</v>
      </c>
    </row>
    <row r="192" spans="1:41" x14ac:dyDescent="0.25">
      <c r="A192" s="1"/>
      <c r="B192" s="1">
        <v>190</v>
      </c>
      <c r="C192" s="1" t="s">
        <v>157</v>
      </c>
      <c r="D192" s="1" t="s">
        <v>58</v>
      </c>
      <c r="E192" s="1">
        <v>3</v>
      </c>
      <c r="F192" s="1" t="s">
        <v>23</v>
      </c>
      <c r="G192" s="1">
        <v>546</v>
      </c>
      <c r="H192" s="1">
        <v>29</v>
      </c>
      <c r="I192" s="1">
        <v>18.827586206896552</v>
      </c>
      <c r="J192" s="1">
        <v>5</v>
      </c>
      <c r="K192" s="1">
        <v>0.17241379310344829</v>
      </c>
      <c r="L192" s="1">
        <v>77</v>
      </c>
      <c r="M192" s="1">
        <v>0.14102564102564102</v>
      </c>
      <c r="N192" s="1">
        <v>2.1153846153846152E-2</v>
      </c>
      <c r="O192" s="1">
        <v>3</v>
      </c>
      <c r="P192" s="1">
        <v>5.4945054945054949E-3</v>
      </c>
      <c r="Q192" s="1">
        <v>8.2417582417582418E-4</v>
      </c>
      <c r="R192" s="1">
        <v>185</v>
      </c>
      <c r="S192" s="1">
        <v>0.33882783882783885</v>
      </c>
      <c r="T192" s="1">
        <v>5.0824175824175824E-2</v>
      </c>
      <c r="U192" s="1">
        <v>546</v>
      </c>
      <c r="V192" s="1">
        <v>1</v>
      </c>
      <c r="W192" s="1">
        <v>0.2</v>
      </c>
      <c r="X192" s="1">
        <v>132</v>
      </c>
      <c r="Y192" s="1">
        <v>0.24175824175824176</v>
      </c>
      <c r="Z192" s="1">
        <v>3.626373626373626E-2</v>
      </c>
      <c r="AA192" s="1">
        <v>46</v>
      </c>
      <c r="AB192" s="1">
        <v>8.4249084249084255E-2</v>
      </c>
      <c r="AC192" s="1">
        <v>1.6849816849816852E-2</v>
      </c>
      <c r="AD192" s="1">
        <v>0.8257326007326008</v>
      </c>
      <c r="AF192" s="1">
        <v>148</v>
      </c>
      <c r="AG192" s="1">
        <v>0.27106227106227104</v>
      </c>
      <c r="AH192" s="1">
        <v>0</v>
      </c>
      <c r="AI192" s="1">
        <v>0</v>
      </c>
      <c r="AJ192" s="1">
        <v>14</v>
      </c>
      <c r="AK192" s="1">
        <v>2.564102564102564E-2</v>
      </c>
      <c r="AL192" s="1">
        <v>5</v>
      </c>
      <c r="AM192" s="1">
        <v>9.1575091575091579E-3</v>
      </c>
      <c r="AN192" s="1">
        <v>0</v>
      </c>
      <c r="AO192" s="1">
        <v>0</v>
      </c>
    </row>
    <row r="193" spans="1:41" x14ac:dyDescent="0.25">
      <c r="A193" s="1"/>
      <c r="B193" s="1">
        <v>191</v>
      </c>
      <c r="C193" s="1" t="s">
        <v>157</v>
      </c>
      <c r="D193" s="1" t="s">
        <v>122</v>
      </c>
      <c r="E193" s="1">
        <v>3</v>
      </c>
      <c r="F193" s="1" t="s">
        <v>23</v>
      </c>
      <c r="G193" s="1">
        <v>564</v>
      </c>
      <c r="H193" s="1">
        <v>30</v>
      </c>
      <c r="I193" s="1">
        <v>18.8</v>
      </c>
      <c r="J193" s="1">
        <v>7</v>
      </c>
      <c r="K193" s="1">
        <v>0.23333333333333334</v>
      </c>
      <c r="L193" s="1">
        <v>83</v>
      </c>
      <c r="M193" s="1">
        <v>0.14716312056737588</v>
      </c>
      <c r="N193" s="1">
        <v>2.207446808510638E-2</v>
      </c>
      <c r="O193" s="1">
        <v>0</v>
      </c>
      <c r="P193" s="1">
        <v>0</v>
      </c>
      <c r="Q193" s="1">
        <v>0</v>
      </c>
      <c r="R193" s="1">
        <v>164</v>
      </c>
      <c r="S193" s="1">
        <v>0.29078014184397161</v>
      </c>
      <c r="T193" s="1">
        <v>4.3617021276595738E-2</v>
      </c>
      <c r="U193" s="1">
        <v>564</v>
      </c>
      <c r="V193" s="1">
        <v>1</v>
      </c>
      <c r="W193" s="1">
        <v>0.2</v>
      </c>
      <c r="X193" s="1">
        <v>3</v>
      </c>
      <c r="Y193" s="1">
        <v>5.3191489361702126E-3</v>
      </c>
      <c r="Z193" s="1">
        <v>7.9787234042553187E-4</v>
      </c>
      <c r="AA193" s="1">
        <v>3</v>
      </c>
      <c r="AB193" s="1">
        <v>5.3191489361702126E-3</v>
      </c>
      <c r="AC193" s="1">
        <v>1.0638297872340426E-3</v>
      </c>
      <c r="AD193" s="1">
        <v>0.86968085106382975</v>
      </c>
      <c r="AF193" s="1">
        <v>3</v>
      </c>
      <c r="AG193" s="1">
        <v>5.3191489361702126E-3</v>
      </c>
      <c r="AH193" s="1">
        <v>0</v>
      </c>
      <c r="AI193" s="1">
        <v>0</v>
      </c>
      <c r="AJ193" s="1">
        <v>17</v>
      </c>
      <c r="AK193" s="1">
        <v>3.0141843971631204E-2</v>
      </c>
      <c r="AL193" s="1">
        <v>0</v>
      </c>
      <c r="AM193" s="1">
        <v>0</v>
      </c>
      <c r="AN193" s="1">
        <v>57</v>
      </c>
      <c r="AO193" s="1">
        <v>0.10106382978723404</v>
      </c>
    </row>
    <row r="194" spans="1:41" x14ac:dyDescent="0.25">
      <c r="A194" s="1"/>
      <c r="B194" s="1">
        <v>192</v>
      </c>
      <c r="C194" s="1" t="s">
        <v>157</v>
      </c>
      <c r="D194" s="1" t="s">
        <v>59</v>
      </c>
      <c r="E194" s="1">
        <v>3</v>
      </c>
      <c r="F194" s="1" t="s">
        <v>23</v>
      </c>
      <c r="G194" s="1">
        <v>816</v>
      </c>
      <c r="H194" s="1">
        <v>36</v>
      </c>
      <c r="I194" s="1">
        <v>22.666666666666668</v>
      </c>
      <c r="J194" s="1">
        <v>1</v>
      </c>
      <c r="K194" s="1">
        <v>2.7777777777777776E-2</v>
      </c>
      <c r="L194" s="1">
        <v>48</v>
      </c>
      <c r="M194" s="1">
        <v>5.8823529411764705E-2</v>
      </c>
      <c r="N194" s="1">
        <v>8.8235294117647058E-3</v>
      </c>
      <c r="O194" s="1">
        <v>5</v>
      </c>
      <c r="P194" s="1">
        <v>6.1274509803921568E-3</v>
      </c>
      <c r="Q194" s="1">
        <v>9.1911764705882352E-4</v>
      </c>
      <c r="R194" s="1">
        <v>702</v>
      </c>
      <c r="S194" s="1">
        <v>0.86029411764705888</v>
      </c>
      <c r="T194" s="1">
        <v>0.12904411764705884</v>
      </c>
      <c r="U194" s="1">
        <v>812</v>
      </c>
      <c r="V194" s="1">
        <v>0.99509803921568629</v>
      </c>
      <c r="W194" s="1">
        <v>0.19901960784313727</v>
      </c>
      <c r="X194" s="1">
        <v>131</v>
      </c>
      <c r="Y194" s="1">
        <v>0.16053921568627452</v>
      </c>
      <c r="Z194" s="1">
        <v>2.4080882352941178E-2</v>
      </c>
      <c r="AA194" s="1">
        <v>29</v>
      </c>
      <c r="AB194" s="1">
        <v>3.5539215686274508E-2</v>
      </c>
      <c r="AC194" s="1">
        <v>7.1078431372549019E-3</v>
      </c>
      <c r="AD194" s="1">
        <v>0.93713235294117647</v>
      </c>
      <c r="AF194" s="1">
        <v>148</v>
      </c>
      <c r="AG194" s="1">
        <v>0.18137254901960784</v>
      </c>
      <c r="AH194" s="1">
        <v>10</v>
      </c>
      <c r="AI194" s="1">
        <v>1.2254901960784314E-2</v>
      </c>
      <c r="AJ194" s="1">
        <v>14</v>
      </c>
      <c r="AK194" s="1">
        <v>1.7156862745098041E-2</v>
      </c>
      <c r="AL194" s="1">
        <v>23</v>
      </c>
      <c r="AM194" s="1">
        <v>2.8186274509803922E-2</v>
      </c>
      <c r="AN194" s="1">
        <v>17</v>
      </c>
      <c r="AO194" s="1">
        <v>2.0833333333333332E-2</v>
      </c>
    </row>
    <row r="195" spans="1:41" x14ac:dyDescent="0.25">
      <c r="A195" s="1"/>
      <c r="B195" s="1">
        <v>193</v>
      </c>
      <c r="C195" s="1" t="s">
        <v>157</v>
      </c>
      <c r="D195" s="1" t="s">
        <v>71</v>
      </c>
      <c r="E195" s="1">
        <v>3</v>
      </c>
      <c r="F195" s="1" t="s">
        <v>23</v>
      </c>
      <c r="G195" s="1">
        <v>757</v>
      </c>
      <c r="H195" s="1">
        <v>34</v>
      </c>
      <c r="I195" s="1">
        <v>22.264705882352942</v>
      </c>
      <c r="J195" s="1">
        <v>0</v>
      </c>
      <c r="K195" s="1">
        <v>0</v>
      </c>
      <c r="L195" s="1">
        <v>44</v>
      </c>
      <c r="M195" s="1">
        <v>5.8124174372523117E-2</v>
      </c>
      <c r="N195" s="1">
        <v>8.7186261558784665E-3</v>
      </c>
      <c r="O195" s="1">
        <v>17</v>
      </c>
      <c r="P195" s="1">
        <v>2.2457067371202115E-2</v>
      </c>
      <c r="Q195" s="1">
        <v>3.368560105680317E-3</v>
      </c>
      <c r="R195" s="1">
        <v>482</v>
      </c>
      <c r="S195" s="1">
        <v>0.63672391017173047</v>
      </c>
      <c r="T195" s="1">
        <v>9.5508586525759567E-2</v>
      </c>
      <c r="U195" s="1">
        <v>604</v>
      </c>
      <c r="V195" s="1">
        <v>0.79788639365918101</v>
      </c>
      <c r="W195" s="1">
        <v>0.15957727873183622</v>
      </c>
      <c r="X195" s="1">
        <v>164</v>
      </c>
      <c r="Y195" s="1">
        <v>0.2166446499339498</v>
      </c>
      <c r="Z195" s="1">
        <v>3.2496697490092472E-2</v>
      </c>
      <c r="AA195" s="1">
        <v>0</v>
      </c>
      <c r="AB195" s="1">
        <v>0</v>
      </c>
      <c r="AC195" s="1">
        <v>0</v>
      </c>
      <c r="AD195" s="1">
        <v>0.86050198150594459</v>
      </c>
      <c r="AF195" s="1">
        <v>204</v>
      </c>
      <c r="AG195" s="1">
        <v>0.26948480845442535</v>
      </c>
      <c r="AH195" s="1">
        <v>17</v>
      </c>
      <c r="AI195" s="1">
        <v>2.2457067371202115E-2</v>
      </c>
      <c r="AJ195" s="1">
        <v>13</v>
      </c>
      <c r="AK195" s="1">
        <v>1.7173051519154558E-2</v>
      </c>
      <c r="AL195" s="1">
        <v>25</v>
      </c>
      <c r="AM195" s="1">
        <v>3.3025099075297229E-2</v>
      </c>
      <c r="AN195" s="1">
        <v>16</v>
      </c>
      <c r="AO195" s="1">
        <v>2.1136063408190225E-2</v>
      </c>
    </row>
    <row r="196" spans="1:41" x14ac:dyDescent="0.25">
      <c r="A196" s="1"/>
      <c r="B196" s="1">
        <v>194</v>
      </c>
      <c r="C196" s="1" t="s">
        <v>157</v>
      </c>
      <c r="D196" s="1" t="s">
        <v>61</v>
      </c>
      <c r="E196" s="1">
        <v>5</v>
      </c>
      <c r="F196" s="1" t="s">
        <v>23</v>
      </c>
      <c r="G196" s="1">
        <v>457</v>
      </c>
      <c r="H196" s="1">
        <v>24</v>
      </c>
      <c r="I196" s="1">
        <v>19.041666666666668</v>
      </c>
      <c r="J196" s="1">
        <v>4</v>
      </c>
      <c r="K196" s="1">
        <v>0.16666666666666666</v>
      </c>
      <c r="L196" s="1">
        <v>45</v>
      </c>
      <c r="M196" s="1">
        <v>9.8468271334792121E-2</v>
      </c>
      <c r="N196" s="1">
        <v>1.4770240700218817E-2</v>
      </c>
      <c r="O196" s="1">
        <v>4</v>
      </c>
      <c r="P196" s="1">
        <v>8.7527352297592995E-3</v>
      </c>
      <c r="Q196" s="1">
        <v>1.312910284463895E-3</v>
      </c>
      <c r="R196" s="1">
        <v>195</v>
      </c>
      <c r="S196" s="1">
        <v>0.42669584245076586</v>
      </c>
      <c r="T196" s="1">
        <v>6.4004376367614871E-2</v>
      </c>
      <c r="U196" s="1">
        <v>430</v>
      </c>
      <c r="V196" s="1">
        <v>0.94091903719912473</v>
      </c>
      <c r="W196" s="1">
        <v>0.18818380743982496</v>
      </c>
      <c r="X196" s="1">
        <v>102</v>
      </c>
      <c r="Y196" s="1">
        <v>0.22319474835886213</v>
      </c>
      <c r="Z196" s="1">
        <v>3.347921225382932E-2</v>
      </c>
      <c r="AA196" s="1">
        <v>0</v>
      </c>
      <c r="AB196" s="1">
        <v>0</v>
      </c>
      <c r="AC196" s="1">
        <v>0</v>
      </c>
      <c r="AD196" s="1">
        <v>0.85262582056892788</v>
      </c>
      <c r="AF196" s="1">
        <v>166</v>
      </c>
      <c r="AG196" s="1">
        <v>0.36323851203501095</v>
      </c>
      <c r="AH196" s="1">
        <v>3</v>
      </c>
      <c r="AI196" s="1">
        <v>6.5645514223194746E-3</v>
      </c>
      <c r="AJ196" s="1">
        <v>4</v>
      </c>
      <c r="AK196" s="1">
        <v>8.7527352297592995E-3</v>
      </c>
      <c r="AL196" s="1">
        <v>4</v>
      </c>
      <c r="AM196" s="1">
        <v>8.7527352297592995E-3</v>
      </c>
      <c r="AN196" s="1">
        <v>0</v>
      </c>
      <c r="AO196" s="1">
        <v>0</v>
      </c>
    </row>
    <row r="197" spans="1:41" x14ac:dyDescent="0.25">
      <c r="A197" s="1"/>
      <c r="B197" s="1">
        <v>195</v>
      </c>
      <c r="C197" s="1" t="s">
        <v>157</v>
      </c>
      <c r="D197" s="1" t="s">
        <v>72</v>
      </c>
      <c r="E197" s="1">
        <v>5</v>
      </c>
      <c r="F197" s="1" t="s">
        <v>23</v>
      </c>
      <c r="G197" s="1">
        <v>502</v>
      </c>
      <c r="H197" s="1">
        <v>24</v>
      </c>
      <c r="I197" s="1">
        <v>20.916666666666668</v>
      </c>
      <c r="J197" s="1">
        <v>0</v>
      </c>
      <c r="K197" s="1">
        <v>0</v>
      </c>
      <c r="L197" s="1">
        <v>23</v>
      </c>
      <c r="M197" s="1">
        <v>4.5816733067729085E-2</v>
      </c>
      <c r="N197" s="1">
        <v>6.8725099601593623E-3</v>
      </c>
      <c r="O197" s="1">
        <v>4</v>
      </c>
      <c r="P197" s="1">
        <v>7.9681274900398405E-3</v>
      </c>
      <c r="Q197" s="1">
        <v>1.195219123505976E-3</v>
      </c>
      <c r="R197" s="1">
        <v>145</v>
      </c>
      <c r="S197" s="1">
        <v>0.28884462151394424</v>
      </c>
      <c r="T197" s="1">
        <v>4.3326693227091637E-2</v>
      </c>
      <c r="U197" s="1">
        <v>502</v>
      </c>
      <c r="V197" s="1">
        <v>1</v>
      </c>
      <c r="W197" s="1">
        <v>0.2</v>
      </c>
      <c r="X197" s="1">
        <v>51</v>
      </c>
      <c r="Y197" s="1">
        <v>0.10159362549800798</v>
      </c>
      <c r="Z197" s="1">
        <v>1.5239043824701195E-2</v>
      </c>
      <c r="AA197" s="1">
        <v>99</v>
      </c>
      <c r="AB197" s="1">
        <v>0.19721115537848605</v>
      </c>
      <c r="AC197" s="1">
        <v>3.9442231075697214E-2</v>
      </c>
      <c r="AD197" s="1">
        <v>0.83057768924302788</v>
      </c>
      <c r="AF197" s="1">
        <v>146</v>
      </c>
      <c r="AG197" s="1">
        <v>0.2908366533864542</v>
      </c>
      <c r="AH197" s="1">
        <v>45</v>
      </c>
      <c r="AI197" s="1">
        <v>8.9641434262948211E-2</v>
      </c>
      <c r="AJ197" s="1">
        <v>4</v>
      </c>
      <c r="AK197" s="1">
        <v>7.9681274900398405E-3</v>
      </c>
      <c r="AL197" s="1">
        <v>32</v>
      </c>
      <c r="AM197" s="1">
        <v>6.3745019920318724E-2</v>
      </c>
      <c r="AN197" s="1">
        <v>20</v>
      </c>
      <c r="AO197" s="1">
        <v>3.9840637450199202E-2</v>
      </c>
    </row>
    <row r="198" spans="1:41" x14ac:dyDescent="0.25">
      <c r="A198" s="1"/>
      <c r="B198" s="1">
        <v>196</v>
      </c>
      <c r="C198" s="1" t="s">
        <v>157</v>
      </c>
      <c r="D198" s="1" t="s">
        <v>63</v>
      </c>
      <c r="E198" s="1">
        <v>5</v>
      </c>
      <c r="F198" s="1" t="s">
        <v>23</v>
      </c>
      <c r="G198" s="1">
        <v>312</v>
      </c>
      <c r="H198" s="1">
        <v>19</v>
      </c>
      <c r="I198" s="1">
        <v>16.421052631578949</v>
      </c>
      <c r="J198" s="1">
        <v>0</v>
      </c>
      <c r="K198" s="1">
        <v>0</v>
      </c>
      <c r="L198" s="1">
        <v>4</v>
      </c>
      <c r="M198" s="1">
        <v>1.282051282051282E-2</v>
      </c>
      <c r="N198" s="1">
        <v>1.923076923076923E-3</v>
      </c>
      <c r="O198" s="1">
        <v>9</v>
      </c>
      <c r="P198" s="1">
        <v>2.8846153846153848E-2</v>
      </c>
      <c r="Q198" s="1">
        <v>4.3269230769230772E-3</v>
      </c>
      <c r="R198" s="1">
        <v>37</v>
      </c>
      <c r="S198" s="1">
        <v>0.11858974358974358</v>
      </c>
      <c r="T198" s="1">
        <v>1.7788461538461538E-2</v>
      </c>
      <c r="U198" s="1">
        <v>312</v>
      </c>
      <c r="V198" s="1">
        <v>1</v>
      </c>
      <c r="W198" s="1">
        <v>0.2</v>
      </c>
      <c r="X198" s="1">
        <v>93</v>
      </c>
      <c r="Y198" s="1">
        <v>0.29807692307692307</v>
      </c>
      <c r="Z198" s="1">
        <v>4.4711538461538462E-2</v>
      </c>
      <c r="AA198" s="1">
        <v>56</v>
      </c>
      <c r="AB198" s="1">
        <v>0.17948717948717949</v>
      </c>
      <c r="AC198" s="1">
        <v>3.5897435897435902E-2</v>
      </c>
      <c r="AD198" s="1">
        <v>0.7809294871794874</v>
      </c>
      <c r="AF198" s="1">
        <v>152</v>
      </c>
      <c r="AG198" s="1">
        <v>0.48717948717948717</v>
      </c>
      <c r="AH198" s="1">
        <v>0</v>
      </c>
      <c r="AI198" s="1">
        <v>0</v>
      </c>
      <c r="AJ198" s="1">
        <v>6</v>
      </c>
      <c r="AK198" s="1">
        <v>1.9230769230769232E-2</v>
      </c>
      <c r="AL198" s="1">
        <v>11</v>
      </c>
      <c r="AM198" s="1">
        <v>3.5256410256410256E-2</v>
      </c>
      <c r="AN198" s="1">
        <v>155</v>
      </c>
      <c r="AO198" s="1">
        <v>0.49679487179487181</v>
      </c>
    </row>
    <row r="199" spans="1:41" x14ac:dyDescent="0.25">
      <c r="A199" s="1"/>
      <c r="B199" s="1">
        <v>197</v>
      </c>
      <c r="C199" s="1" t="s">
        <v>157</v>
      </c>
      <c r="D199" s="1" t="s">
        <v>64</v>
      </c>
      <c r="E199" s="1">
        <v>5</v>
      </c>
      <c r="F199" s="1" t="s">
        <v>23</v>
      </c>
      <c r="G199" s="1">
        <v>106</v>
      </c>
      <c r="H199" s="1">
        <v>9</v>
      </c>
      <c r="I199" s="1">
        <v>11.777777777777779</v>
      </c>
      <c r="J199" s="1">
        <v>0</v>
      </c>
      <c r="K199" s="1">
        <v>0</v>
      </c>
      <c r="L199" s="1">
        <v>2</v>
      </c>
      <c r="M199" s="1">
        <v>1.8867924528301886E-2</v>
      </c>
      <c r="N199" s="1">
        <v>2.8301886792452828E-3</v>
      </c>
      <c r="O199" s="1">
        <v>2</v>
      </c>
      <c r="P199" s="1">
        <v>1.8867924528301886E-2</v>
      </c>
      <c r="Q199" s="1">
        <v>2.8301886792452828E-3</v>
      </c>
      <c r="R199" s="1">
        <v>62</v>
      </c>
      <c r="S199" s="1">
        <v>0.58490566037735847</v>
      </c>
      <c r="T199" s="1">
        <v>8.7735849056603768E-2</v>
      </c>
      <c r="U199" s="1">
        <v>106</v>
      </c>
      <c r="V199" s="1">
        <v>1</v>
      </c>
      <c r="W199" s="1">
        <v>0.2</v>
      </c>
      <c r="X199" s="1">
        <v>16</v>
      </c>
      <c r="Y199" s="1">
        <v>0.15094339622641509</v>
      </c>
      <c r="Z199" s="1">
        <v>2.2641509433962263E-2</v>
      </c>
      <c r="AA199" s="1">
        <v>2</v>
      </c>
      <c r="AB199" s="1">
        <v>1.8867924528301886E-2</v>
      </c>
      <c r="AC199" s="1">
        <v>3.7735849056603774E-3</v>
      </c>
      <c r="AD199" s="1">
        <v>0.90566037735849059</v>
      </c>
      <c r="AF199" s="1">
        <v>45</v>
      </c>
      <c r="AG199" s="1">
        <v>0.42452830188679247</v>
      </c>
      <c r="AH199" s="1">
        <v>1</v>
      </c>
      <c r="AI199" s="1">
        <v>9.433962264150943E-3</v>
      </c>
      <c r="AJ199" s="1">
        <v>2</v>
      </c>
      <c r="AK199" s="1">
        <v>1.8867924528301886E-2</v>
      </c>
      <c r="AL199" s="1">
        <v>2</v>
      </c>
      <c r="AM199" s="1">
        <v>1.8867924528301886E-2</v>
      </c>
      <c r="AN199" s="1">
        <v>33</v>
      </c>
      <c r="AO199" s="1">
        <v>0.31132075471698112</v>
      </c>
    </row>
    <row r="200" spans="1:41" x14ac:dyDescent="0.25">
      <c r="A200" s="1"/>
      <c r="B200" s="1">
        <v>198</v>
      </c>
      <c r="C200" s="1" t="s">
        <v>157</v>
      </c>
      <c r="D200" s="1" t="s">
        <v>65</v>
      </c>
      <c r="E200" s="1">
        <v>5</v>
      </c>
      <c r="F200" s="1" t="s">
        <v>23</v>
      </c>
      <c r="G200" s="1">
        <v>204</v>
      </c>
      <c r="H200" s="1">
        <v>13</v>
      </c>
      <c r="I200" s="1">
        <v>15.692307692307692</v>
      </c>
      <c r="J200" s="1">
        <v>0</v>
      </c>
      <c r="K200" s="1">
        <v>0</v>
      </c>
      <c r="L200" s="1">
        <v>17</v>
      </c>
      <c r="M200" s="1">
        <v>8.3333333333333329E-2</v>
      </c>
      <c r="N200" s="1">
        <v>1.2499999999999999E-2</v>
      </c>
      <c r="O200" s="1">
        <v>2</v>
      </c>
      <c r="P200" s="1">
        <v>9.8039215686274508E-3</v>
      </c>
      <c r="Q200" s="1">
        <v>1.4705882352941176E-3</v>
      </c>
      <c r="R200" s="1">
        <v>33</v>
      </c>
      <c r="S200" s="1">
        <v>0.16176470588235295</v>
      </c>
      <c r="T200" s="1">
        <v>2.4264705882352942E-2</v>
      </c>
      <c r="U200" s="1">
        <v>107</v>
      </c>
      <c r="V200" s="1">
        <v>0.52450980392156865</v>
      </c>
      <c r="W200" s="1">
        <v>0.10490196078431374</v>
      </c>
      <c r="X200" s="1">
        <v>72</v>
      </c>
      <c r="Y200" s="1">
        <v>0.35294117647058826</v>
      </c>
      <c r="Z200" s="1">
        <v>5.2941176470588235E-2</v>
      </c>
      <c r="AA200" s="1">
        <v>39</v>
      </c>
      <c r="AB200" s="1">
        <v>0.19117647058823528</v>
      </c>
      <c r="AC200" s="1">
        <v>3.8235294117647062E-2</v>
      </c>
      <c r="AD200" s="1">
        <v>0.67401960784313741</v>
      </c>
      <c r="AF200" s="1">
        <v>83</v>
      </c>
      <c r="AG200" s="1">
        <v>0.40686274509803921</v>
      </c>
      <c r="AH200" s="1">
        <v>2</v>
      </c>
      <c r="AI200" s="1">
        <v>9.8039215686274508E-3</v>
      </c>
      <c r="AJ200" s="1">
        <v>1</v>
      </c>
      <c r="AK200" s="1">
        <v>4.9019607843137254E-3</v>
      </c>
      <c r="AL200" s="1">
        <v>1</v>
      </c>
      <c r="AM200" s="1">
        <v>4.9019607843137254E-3</v>
      </c>
      <c r="AN200" s="1">
        <v>0</v>
      </c>
      <c r="AO200" s="1">
        <v>0</v>
      </c>
    </row>
    <row r="201" spans="1:41" x14ac:dyDescent="0.25">
      <c r="A201" s="1"/>
      <c r="B201" s="1">
        <v>199</v>
      </c>
      <c r="C201" s="1" t="s">
        <v>157</v>
      </c>
      <c r="D201" s="1" t="s">
        <v>78</v>
      </c>
      <c r="E201" s="1">
        <v>5</v>
      </c>
      <c r="F201" s="1" t="s">
        <v>23</v>
      </c>
      <c r="G201" s="1">
        <v>144</v>
      </c>
      <c r="H201" s="1">
        <v>11</v>
      </c>
      <c r="I201" s="1">
        <v>13.090909090909092</v>
      </c>
      <c r="J201" s="1">
        <v>0</v>
      </c>
      <c r="K201" s="1">
        <v>0</v>
      </c>
      <c r="L201" s="1">
        <v>18</v>
      </c>
      <c r="M201" s="1">
        <v>0.125</v>
      </c>
      <c r="N201" s="1">
        <v>1.8749999999999999E-2</v>
      </c>
      <c r="O201" s="1">
        <v>2</v>
      </c>
      <c r="P201" s="1">
        <v>1.3888888888888888E-2</v>
      </c>
      <c r="Q201" s="1">
        <v>2.0833333333333333E-3</v>
      </c>
      <c r="R201" s="1">
        <v>76</v>
      </c>
      <c r="S201" s="1">
        <v>0.52777777777777779</v>
      </c>
      <c r="T201" s="1">
        <v>7.9166666666666663E-2</v>
      </c>
      <c r="U201" s="1">
        <v>144</v>
      </c>
      <c r="V201" s="1">
        <v>1</v>
      </c>
      <c r="W201" s="1">
        <v>0.2</v>
      </c>
      <c r="X201" s="1">
        <v>46</v>
      </c>
      <c r="Y201" s="1">
        <v>0.31944444444444442</v>
      </c>
      <c r="Z201" s="1">
        <v>4.7916666666666663E-2</v>
      </c>
      <c r="AA201" s="1">
        <v>0</v>
      </c>
      <c r="AB201" s="1">
        <v>0</v>
      </c>
      <c r="AC201" s="1">
        <v>0</v>
      </c>
      <c r="AD201" s="1">
        <v>0.86041666666666672</v>
      </c>
      <c r="AF201" s="1">
        <v>60</v>
      </c>
      <c r="AG201" s="1">
        <v>0.41666666666666669</v>
      </c>
      <c r="AH201" s="1">
        <v>4</v>
      </c>
      <c r="AI201" s="1">
        <v>2.7777777777777776E-2</v>
      </c>
      <c r="AJ201" s="1">
        <v>1</v>
      </c>
      <c r="AK201" s="1">
        <v>6.9444444444444441E-3</v>
      </c>
      <c r="AL201" s="1">
        <v>9</v>
      </c>
      <c r="AM201" s="1">
        <v>6.25E-2</v>
      </c>
      <c r="AN201" s="1">
        <v>0</v>
      </c>
      <c r="AO201" s="1">
        <v>0</v>
      </c>
    </row>
    <row r="202" spans="1:41" x14ac:dyDescent="0.25">
      <c r="A202" s="1"/>
      <c r="B202" s="1">
        <v>200</v>
      </c>
      <c r="C202" s="1" t="s">
        <v>157</v>
      </c>
      <c r="D202" s="1" t="s">
        <v>67</v>
      </c>
      <c r="E202" s="1">
        <v>5</v>
      </c>
      <c r="F202" s="1" t="s">
        <v>23</v>
      </c>
      <c r="G202" s="1">
        <v>156</v>
      </c>
      <c r="H202" s="1">
        <v>9</v>
      </c>
      <c r="I202" s="1">
        <v>17.333333333333332</v>
      </c>
      <c r="J202" s="1">
        <v>0</v>
      </c>
      <c r="K202" s="1">
        <v>0</v>
      </c>
      <c r="L202" s="1">
        <v>21</v>
      </c>
      <c r="M202" s="1">
        <v>0.13461538461538461</v>
      </c>
      <c r="N202" s="1">
        <v>2.019230769230769E-2</v>
      </c>
      <c r="O202" s="1">
        <v>2</v>
      </c>
      <c r="P202" s="1">
        <v>1.282051282051282E-2</v>
      </c>
      <c r="Q202" s="1">
        <v>1.923076923076923E-3</v>
      </c>
      <c r="R202" s="1">
        <v>10</v>
      </c>
      <c r="S202" s="1">
        <v>6.4102564102564097E-2</v>
      </c>
      <c r="T202" s="1">
        <v>9.6153846153846142E-3</v>
      </c>
      <c r="U202" s="1">
        <v>149</v>
      </c>
      <c r="V202" s="1">
        <v>0.95512820512820518</v>
      </c>
      <c r="W202" s="1">
        <v>0.19102564102564104</v>
      </c>
      <c r="X202" s="1">
        <v>50</v>
      </c>
      <c r="Y202" s="1">
        <v>0.32051282051282054</v>
      </c>
      <c r="Z202" s="1">
        <v>4.807692307692308E-2</v>
      </c>
      <c r="AA202" s="1">
        <v>64</v>
      </c>
      <c r="AB202" s="1">
        <v>0.41025641025641024</v>
      </c>
      <c r="AC202" s="1">
        <v>8.2051282051282051E-2</v>
      </c>
      <c r="AD202" s="1">
        <v>0.69839743589743575</v>
      </c>
      <c r="AF202" s="1">
        <v>80</v>
      </c>
      <c r="AG202" s="1">
        <v>0.51282051282051277</v>
      </c>
      <c r="AH202" s="1">
        <v>6</v>
      </c>
      <c r="AI202" s="1">
        <v>3.8461538461538464E-2</v>
      </c>
      <c r="AJ202" s="1">
        <v>2</v>
      </c>
      <c r="AK202" s="1">
        <v>1.282051282051282E-2</v>
      </c>
      <c r="AL202" s="1">
        <v>0</v>
      </c>
      <c r="AM202" s="1">
        <v>0</v>
      </c>
      <c r="AN202" s="1">
        <v>0</v>
      </c>
      <c r="AO202" s="1">
        <v>0</v>
      </c>
    </row>
    <row r="203" spans="1:41" x14ac:dyDescent="0.25">
      <c r="A203" s="1"/>
      <c r="B203" s="1">
        <v>201</v>
      </c>
      <c r="C203" s="1" t="s">
        <v>157</v>
      </c>
      <c r="D203" s="1" t="s">
        <v>68</v>
      </c>
      <c r="E203" s="1">
        <v>5</v>
      </c>
      <c r="F203" s="1" t="s">
        <v>23</v>
      </c>
      <c r="G203" s="1">
        <v>79</v>
      </c>
      <c r="H203" s="1">
        <v>9</v>
      </c>
      <c r="I203" s="1">
        <v>8.7777777777777786</v>
      </c>
      <c r="J203" s="1">
        <v>0</v>
      </c>
      <c r="K203" s="1">
        <v>0</v>
      </c>
      <c r="L203" s="1">
        <v>3</v>
      </c>
      <c r="M203" s="1">
        <v>3.7974683544303799E-2</v>
      </c>
      <c r="N203" s="1">
        <v>5.6962025316455696E-3</v>
      </c>
      <c r="O203" s="1">
        <v>2</v>
      </c>
      <c r="P203" s="1">
        <v>2.5316455696202531E-2</v>
      </c>
      <c r="Q203" s="1">
        <v>3.7974683544303796E-3</v>
      </c>
      <c r="R203" s="1">
        <v>16</v>
      </c>
      <c r="S203" s="1">
        <v>0.20253164556962025</v>
      </c>
      <c r="T203" s="1">
        <v>3.0379746835443037E-2</v>
      </c>
      <c r="U203" s="1">
        <v>75</v>
      </c>
      <c r="V203" s="1">
        <v>0.94936708860759489</v>
      </c>
      <c r="W203" s="1">
        <v>0.189873417721519</v>
      </c>
      <c r="X203" s="1">
        <v>7</v>
      </c>
      <c r="Y203" s="1">
        <v>8.8607594936708861E-2</v>
      </c>
      <c r="Z203" s="1">
        <v>1.3291139240506329E-2</v>
      </c>
      <c r="AA203" s="1">
        <v>43</v>
      </c>
      <c r="AB203" s="1">
        <v>0.54430379746835444</v>
      </c>
      <c r="AC203" s="1">
        <v>0.1088607594936709</v>
      </c>
      <c r="AD203" s="1">
        <v>0.73860759493670891</v>
      </c>
      <c r="AF203" s="1">
        <v>35</v>
      </c>
      <c r="AG203" s="1">
        <v>0.44303797468354428</v>
      </c>
      <c r="AH203" s="1">
        <v>0</v>
      </c>
      <c r="AI203" s="1">
        <v>0</v>
      </c>
      <c r="AJ203" s="1">
        <v>3</v>
      </c>
      <c r="AK203" s="1">
        <v>3.7974683544303799E-2</v>
      </c>
      <c r="AL203" s="1">
        <v>0</v>
      </c>
      <c r="AM203" s="1">
        <v>0</v>
      </c>
      <c r="AN203" s="1">
        <v>15</v>
      </c>
      <c r="AO203" s="1">
        <v>0.189873417721519</v>
      </c>
    </row>
    <row r="204" spans="1:41" x14ac:dyDescent="0.25">
      <c r="A204" s="1"/>
      <c r="B204" s="1">
        <v>202</v>
      </c>
      <c r="C204" s="1" t="s">
        <v>157</v>
      </c>
      <c r="D204" s="1" t="s">
        <v>91</v>
      </c>
      <c r="E204" s="1">
        <v>5</v>
      </c>
      <c r="F204" s="1" t="s">
        <v>23</v>
      </c>
      <c r="G204" s="1">
        <v>351</v>
      </c>
      <c r="H204" s="1">
        <v>25</v>
      </c>
      <c r="I204" s="1">
        <v>14.04</v>
      </c>
      <c r="J204" s="1">
        <v>7</v>
      </c>
      <c r="K204" s="1">
        <v>0.28000000000000003</v>
      </c>
      <c r="L204" s="1">
        <v>76</v>
      </c>
      <c r="M204" s="1">
        <v>0.21652421652421652</v>
      </c>
      <c r="N204" s="1">
        <v>3.2478632478632474E-2</v>
      </c>
      <c r="O204" s="1">
        <v>9</v>
      </c>
      <c r="P204" s="1">
        <v>2.564102564102564E-2</v>
      </c>
      <c r="Q204" s="1">
        <v>3.8461538461538459E-3</v>
      </c>
      <c r="R204" s="1">
        <v>40</v>
      </c>
      <c r="S204" s="1">
        <v>0.11396011396011396</v>
      </c>
      <c r="T204" s="1">
        <v>1.7094017094017092E-2</v>
      </c>
      <c r="U204" s="1">
        <v>264</v>
      </c>
      <c r="V204" s="1">
        <v>0.75213675213675213</v>
      </c>
      <c r="W204" s="1">
        <v>0.15042735042735045</v>
      </c>
      <c r="X204" s="1">
        <v>57</v>
      </c>
      <c r="Y204" s="1">
        <v>0.1623931623931624</v>
      </c>
      <c r="Z204" s="1">
        <v>2.4358974358974359E-2</v>
      </c>
      <c r="AA204" s="1">
        <v>192</v>
      </c>
      <c r="AB204" s="1">
        <v>0.54700854700854706</v>
      </c>
      <c r="AC204" s="1">
        <v>0.10940170940170942</v>
      </c>
      <c r="AD204" s="1">
        <v>0.64743589743589747</v>
      </c>
      <c r="AF204" s="1">
        <v>82</v>
      </c>
      <c r="AG204" s="1">
        <v>0.23361823361823361</v>
      </c>
      <c r="AH204" s="1">
        <v>0</v>
      </c>
      <c r="AI204" s="1">
        <v>0</v>
      </c>
      <c r="AJ204" s="1">
        <v>3</v>
      </c>
      <c r="AK204" s="1">
        <v>8.5470085470085479E-3</v>
      </c>
      <c r="AL204" s="1">
        <v>0</v>
      </c>
      <c r="AM204" s="1">
        <v>0</v>
      </c>
      <c r="AN204" s="1">
        <v>0</v>
      </c>
      <c r="AO204" s="1">
        <v>0</v>
      </c>
    </row>
    <row r="205" spans="1:41" x14ac:dyDescent="0.25">
      <c r="A205" s="1"/>
      <c r="B205" s="1">
        <v>203</v>
      </c>
      <c r="C205" s="1" t="s">
        <v>157</v>
      </c>
      <c r="D205" s="1" t="s">
        <v>132</v>
      </c>
      <c r="E205" s="1">
        <v>5</v>
      </c>
      <c r="F205" s="1" t="s">
        <v>23</v>
      </c>
      <c r="G205" s="1">
        <v>929</v>
      </c>
      <c r="H205" s="1">
        <v>42</v>
      </c>
      <c r="I205" s="1">
        <v>22.11904761904762</v>
      </c>
      <c r="J205" s="1">
        <v>0</v>
      </c>
      <c r="K205" s="1">
        <v>0</v>
      </c>
      <c r="L205" s="1">
        <v>20</v>
      </c>
      <c r="M205" s="1">
        <v>2.1528525296017224E-2</v>
      </c>
      <c r="N205" s="1">
        <v>3.2292787944025836E-3</v>
      </c>
      <c r="O205" s="1">
        <v>6</v>
      </c>
      <c r="P205" s="1">
        <v>6.4585575888051671E-3</v>
      </c>
      <c r="Q205" s="1">
        <v>9.6878363832077501E-4</v>
      </c>
      <c r="R205" s="1">
        <v>298</v>
      </c>
      <c r="S205" s="1">
        <v>0.32077502691065662</v>
      </c>
      <c r="T205" s="1">
        <v>4.8116254036598492E-2</v>
      </c>
      <c r="U205" s="1">
        <v>875</v>
      </c>
      <c r="V205" s="1">
        <v>0.94187298170075351</v>
      </c>
      <c r="W205" s="1">
        <v>0.18837459634015072</v>
      </c>
      <c r="X205" s="1">
        <v>180</v>
      </c>
      <c r="Y205" s="1">
        <v>0.193756727664155</v>
      </c>
      <c r="Z205" s="1">
        <v>2.9063509149623249E-2</v>
      </c>
      <c r="AA205" s="1">
        <v>93</v>
      </c>
      <c r="AB205" s="1">
        <v>0.10010764262648009</v>
      </c>
      <c r="AC205" s="1">
        <v>2.0021528525296019E-2</v>
      </c>
      <c r="AD205" s="1">
        <v>0.83320775026910654</v>
      </c>
      <c r="AF205" s="1">
        <v>283</v>
      </c>
      <c r="AG205" s="1">
        <v>0.30462863293864373</v>
      </c>
      <c r="AH205" s="1">
        <v>8</v>
      </c>
      <c r="AI205" s="1">
        <v>8.6114101184068884E-3</v>
      </c>
      <c r="AJ205" s="1">
        <v>10</v>
      </c>
      <c r="AK205" s="1">
        <v>1.0764262648008612E-2</v>
      </c>
      <c r="AL205" s="1">
        <v>8</v>
      </c>
      <c r="AM205" s="1">
        <v>8.6114101184068884E-3</v>
      </c>
      <c r="AN205" s="1">
        <v>70</v>
      </c>
      <c r="AO205" s="1">
        <v>7.5349838536060282E-2</v>
      </c>
    </row>
    <row r="206" spans="1:41" x14ac:dyDescent="0.25">
      <c r="A206" s="1"/>
      <c r="B206" s="1">
        <v>204</v>
      </c>
      <c r="C206" s="1" t="s">
        <v>157</v>
      </c>
      <c r="D206" s="1" t="s">
        <v>107</v>
      </c>
      <c r="E206" s="1">
        <v>5</v>
      </c>
      <c r="F206" s="1" t="s">
        <v>23</v>
      </c>
      <c r="G206" s="1">
        <v>677</v>
      </c>
      <c r="H206" s="1">
        <v>37</v>
      </c>
      <c r="I206" s="1">
        <v>18.297297297297298</v>
      </c>
      <c r="J206" s="1">
        <v>0</v>
      </c>
      <c r="K206" s="1">
        <v>0</v>
      </c>
      <c r="L206" s="1">
        <v>14</v>
      </c>
      <c r="M206" s="1">
        <v>2.0679468242245199E-2</v>
      </c>
      <c r="N206" s="1">
        <v>3.1019202363367798E-3</v>
      </c>
      <c r="O206" s="1">
        <v>3</v>
      </c>
      <c r="P206" s="1">
        <v>4.4313146233382573E-3</v>
      </c>
      <c r="Q206" s="1">
        <v>6.6469719350073855E-4</v>
      </c>
      <c r="R206" s="1">
        <v>221</v>
      </c>
      <c r="S206" s="1">
        <v>0.32644017725258495</v>
      </c>
      <c r="T206" s="1">
        <v>4.8966026587887741E-2</v>
      </c>
      <c r="U206" s="1">
        <v>578</v>
      </c>
      <c r="V206" s="1">
        <v>0.8537666174298375</v>
      </c>
      <c r="W206" s="1">
        <v>0.1707533234859675</v>
      </c>
      <c r="X206" s="1">
        <v>149</v>
      </c>
      <c r="Y206" s="1">
        <v>0.22008862629246675</v>
      </c>
      <c r="Z206" s="1">
        <v>3.3013293943870009E-2</v>
      </c>
      <c r="AA206" s="1">
        <v>55</v>
      </c>
      <c r="AB206" s="1">
        <v>8.1240768094534718E-2</v>
      </c>
      <c r="AC206" s="1">
        <v>1.6248153618906944E-2</v>
      </c>
      <c r="AD206" s="1">
        <v>0.81669128508124078</v>
      </c>
      <c r="AF206" s="1">
        <v>232</v>
      </c>
      <c r="AG206" s="1">
        <v>0.34268833087149186</v>
      </c>
      <c r="AH206" s="1">
        <v>0</v>
      </c>
      <c r="AI206" s="1">
        <v>0</v>
      </c>
      <c r="AJ206" s="1">
        <v>9</v>
      </c>
      <c r="AK206" s="1">
        <v>1.3293943870014771E-2</v>
      </c>
      <c r="AL206" s="1">
        <v>11</v>
      </c>
      <c r="AM206" s="1">
        <v>1.6248153618906941E-2</v>
      </c>
      <c r="AN206" s="1">
        <v>48</v>
      </c>
      <c r="AO206" s="1">
        <v>7.0901033973412117E-2</v>
      </c>
    </row>
    <row r="207" spans="1:41" x14ac:dyDescent="0.25">
      <c r="A207" s="1"/>
      <c r="B207" s="1">
        <v>205</v>
      </c>
      <c r="C207" s="1" t="s">
        <v>157</v>
      </c>
      <c r="D207" s="1" t="s">
        <v>146</v>
      </c>
      <c r="E207" s="1">
        <v>5</v>
      </c>
      <c r="F207" s="1" t="s">
        <v>23</v>
      </c>
      <c r="G207" s="1">
        <v>49</v>
      </c>
      <c r="H207" s="1">
        <v>9</v>
      </c>
      <c r="I207" s="1">
        <v>5.4444444444444446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8</v>
      </c>
      <c r="S207" s="1">
        <v>0.16326530612244897</v>
      </c>
      <c r="T207" s="1">
        <v>2.4489795918367346E-2</v>
      </c>
      <c r="U207" s="1">
        <v>41</v>
      </c>
      <c r="V207" s="1">
        <v>0.83673469387755106</v>
      </c>
      <c r="W207" s="1">
        <v>0.16734693877551021</v>
      </c>
      <c r="X207" s="1">
        <v>10</v>
      </c>
      <c r="Y207" s="1">
        <v>0.20408163265306123</v>
      </c>
      <c r="Z207" s="1">
        <v>3.0612244897959183E-2</v>
      </c>
      <c r="AA207" s="1">
        <v>43</v>
      </c>
      <c r="AB207" s="1">
        <v>0.87755102040816324</v>
      </c>
      <c r="AC207" s="1">
        <v>0.17551020408163265</v>
      </c>
      <c r="AD207" s="1">
        <v>0.63571428571428568</v>
      </c>
      <c r="AF207" s="1">
        <v>27</v>
      </c>
      <c r="AG207" s="1">
        <v>0.55102040816326525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3</v>
      </c>
      <c r="AO207" s="1">
        <v>6.1224489795918366E-2</v>
      </c>
    </row>
    <row r="208" spans="1:41" x14ac:dyDescent="0.25">
      <c r="A208" s="1"/>
      <c r="B208" s="1">
        <v>206</v>
      </c>
      <c r="C208" s="1" t="s">
        <v>157</v>
      </c>
      <c r="D208" s="1" t="s">
        <v>110</v>
      </c>
      <c r="E208" s="1">
        <v>4</v>
      </c>
      <c r="F208" s="1" t="s">
        <v>23</v>
      </c>
      <c r="G208" s="1">
        <v>178</v>
      </c>
      <c r="H208" s="1">
        <v>11</v>
      </c>
      <c r="I208" s="1">
        <v>16.181818181818183</v>
      </c>
      <c r="J208" s="1">
        <v>0</v>
      </c>
      <c r="K208" s="1">
        <v>0</v>
      </c>
      <c r="L208" s="1">
        <v>14</v>
      </c>
      <c r="M208" s="1">
        <v>7.8651685393258425E-2</v>
      </c>
      <c r="N208" s="1">
        <v>1.1797752808988763E-2</v>
      </c>
      <c r="O208" s="1">
        <v>3</v>
      </c>
      <c r="P208" s="1">
        <v>1.6853932584269662E-2</v>
      </c>
      <c r="Q208" s="1">
        <v>2.5280898876404493E-3</v>
      </c>
      <c r="R208" s="1">
        <v>51</v>
      </c>
      <c r="S208" s="1">
        <v>0.28651685393258425</v>
      </c>
      <c r="T208" s="1">
        <v>4.2977528089887633E-2</v>
      </c>
      <c r="U208" s="1">
        <v>178</v>
      </c>
      <c r="V208" s="1">
        <v>1</v>
      </c>
      <c r="W208" s="1">
        <v>0.2</v>
      </c>
      <c r="X208" s="1">
        <v>45</v>
      </c>
      <c r="Y208" s="1">
        <v>0.25280898876404495</v>
      </c>
      <c r="Z208" s="1">
        <v>3.7921348314606744E-2</v>
      </c>
      <c r="AA208" s="1">
        <v>28</v>
      </c>
      <c r="AB208" s="1">
        <v>0.15730337078651685</v>
      </c>
      <c r="AC208" s="1">
        <v>3.1460674157303373E-2</v>
      </c>
      <c r="AD208" s="1">
        <v>0.8092696629213485</v>
      </c>
      <c r="AF208" s="1">
        <v>69</v>
      </c>
      <c r="AG208" s="1">
        <v>0.38764044943820225</v>
      </c>
      <c r="AH208" s="1">
        <v>0</v>
      </c>
      <c r="AI208" s="1">
        <v>0</v>
      </c>
      <c r="AJ208" s="1">
        <v>2</v>
      </c>
      <c r="AK208" s="1">
        <v>1.1235955056179775E-2</v>
      </c>
      <c r="AL208" s="1">
        <v>2</v>
      </c>
      <c r="AM208" s="1">
        <v>1.1235955056179775E-2</v>
      </c>
      <c r="AN208" s="1">
        <v>9</v>
      </c>
      <c r="AO208" s="1">
        <v>5.0561797752808987E-2</v>
      </c>
    </row>
    <row r="209" spans="1:41" x14ac:dyDescent="0.25">
      <c r="A209" s="1"/>
      <c r="B209" s="1">
        <v>207</v>
      </c>
      <c r="C209" s="1" t="s">
        <v>157</v>
      </c>
      <c r="D209" s="1" t="s">
        <v>134</v>
      </c>
      <c r="E209" s="1">
        <v>5</v>
      </c>
      <c r="F209" s="1" t="s">
        <v>23</v>
      </c>
      <c r="G209" s="1">
        <v>243</v>
      </c>
      <c r="H209" s="1">
        <v>13</v>
      </c>
      <c r="I209" s="1">
        <v>18.692307692307693</v>
      </c>
      <c r="J209" s="1">
        <v>0</v>
      </c>
      <c r="K209" s="1">
        <v>0</v>
      </c>
      <c r="L209" s="1">
        <v>22</v>
      </c>
      <c r="M209" s="1">
        <v>9.0534979423868317E-2</v>
      </c>
      <c r="N209" s="1">
        <v>1.3580246913580247E-2</v>
      </c>
      <c r="O209" s="1">
        <v>3</v>
      </c>
      <c r="P209" s="1">
        <v>1.2345679012345678E-2</v>
      </c>
      <c r="Q209" s="1">
        <v>1.8518518518518517E-3</v>
      </c>
      <c r="R209" s="1">
        <v>67</v>
      </c>
      <c r="S209" s="1">
        <v>0.27572016460905352</v>
      </c>
      <c r="T209" s="1">
        <v>4.1358024691358027E-2</v>
      </c>
      <c r="U209" s="1">
        <v>243</v>
      </c>
      <c r="V209" s="1">
        <v>1</v>
      </c>
      <c r="W209" s="1">
        <v>0.2</v>
      </c>
      <c r="X209" s="1">
        <v>71</v>
      </c>
      <c r="Y209" s="1">
        <v>0.29218106995884774</v>
      </c>
      <c r="Z209" s="1">
        <v>4.3827160493827157E-2</v>
      </c>
      <c r="AA209" s="1">
        <v>0</v>
      </c>
      <c r="AB209" s="1">
        <v>0</v>
      </c>
      <c r="AC209" s="1">
        <v>0</v>
      </c>
      <c r="AD209" s="1">
        <v>0.83209876543209882</v>
      </c>
      <c r="AF209" s="1">
        <v>59</v>
      </c>
      <c r="AG209" s="1">
        <v>0.24279835390946503</v>
      </c>
      <c r="AH209" s="1">
        <v>2</v>
      </c>
      <c r="AI209" s="1">
        <v>8.23045267489712E-3</v>
      </c>
      <c r="AJ209" s="1">
        <v>3</v>
      </c>
      <c r="AK209" s="1">
        <v>1.2345679012345678E-2</v>
      </c>
      <c r="AL209" s="1">
        <v>2</v>
      </c>
      <c r="AM209" s="1">
        <v>8.23045267489712E-3</v>
      </c>
      <c r="AN209" s="1">
        <v>9</v>
      </c>
      <c r="AO209" s="1">
        <v>3.7037037037037035E-2</v>
      </c>
    </row>
    <row r="210" spans="1:41" x14ac:dyDescent="0.25">
      <c r="A210" s="3" t="s">
        <v>35</v>
      </c>
      <c r="B210" s="3">
        <v>208</v>
      </c>
      <c r="C210" s="3" t="s">
        <v>157</v>
      </c>
      <c r="D210" s="3" t="s">
        <v>158</v>
      </c>
      <c r="E210" s="3">
        <v>5</v>
      </c>
      <c r="F210" s="3" t="s">
        <v>35</v>
      </c>
      <c r="G210" s="3">
        <v>42</v>
      </c>
      <c r="H210" s="3">
        <v>9</v>
      </c>
      <c r="I210" s="3">
        <v>4.666666666666667</v>
      </c>
      <c r="J210" s="3">
        <v>0</v>
      </c>
      <c r="K210" s="3">
        <v>0</v>
      </c>
      <c r="L210" s="3">
        <v>6</v>
      </c>
      <c r="M210" s="3">
        <v>0.14285714285714285</v>
      </c>
      <c r="N210" s="3">
        <v>2.1428571428571425E-2</v>
      </c>
      <c r="O210" s="3">
        <v>3</v>
      </c>
      <c r="P210" s="3">
        <v>7.1428571428571425E-2</v>
      </c>
      <c r="Q210" s="3">
        <v>1.0714285714285713E-2</v>
      </c>
      <c r="R210" s="3">
        <v>11</v>
      </c>
      <c r="S210" s="3">
        <v>0.26190476190476192</v>
      </c>
      <c r="T210" s="3">
        <v>3.9285714285714285E-2</v>
      </c>
      <c r="U210" s="3">
        <v>31</v>
      </c>
      <c r="V210" s="3">
        <v>0.73809523809523814</v>
      </c>
      <c r="W210" s="3">
        <v>0.14761904761904762</v>
      </c>
      <c r="X210" s="3">
        <v>14</v>
      </c>
      <c r="Y210" s="3">
        <v>0.33333333333333331</v>
      </c>
      <c r="Z210" s="3">
        <v>4.9999999999999996E-2</v>
      </c>
      <c r="AA210" s="3">
        <v>3</v>
      </c>
      <c r="AB210" s="3">
        <v>7.1428571428571425E-2</v>
      </c>
      <c r="AC210" s="3">
        <v>1.4285714285714285E-2</v>
      </c>
      <c r="AD210" s="3">
        <v>0.74047619047619051</v>
      </c>
      <c r="AF210" s="1">
        <v>12</v>
      </c>
      <c r="AG210" s="1">
        <v>0.2857142857142857</v>
      </c>
      <c r="AH210" s="1">
        <v>3</v>
      </c>
      <c r="AI210" s="1">
        <v>7.1428571428571425E-2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</row>
    <row r="211" spans="1:41" x14ac:dyDescent="0.25">
      <c r="A211" s="1"/>
      <c r="B211" s="1">
        <v>209</v>
      </c>
      <c r="C211" s="1" t="s">
        <v>157</v>
      </c>
      <c r="D211" s="1" t="s">
        <v>159</v>
      </c>
      <c r="E211" s="1">
        <v>5</v>
      </c>
      <c r="F211" s="1" t="s">
        <v>23</v>
      </c>
      <c r="G211" s="1">
        <v>49</v>
      </c>
      <c r="H211" s="1">
        <v>9</v>
      </c>
      <c r="I211" s="1">
        <v>5.4444444444444446</v>
      </c>
      <c r="J211" s="1">
        <v>0</v>
      </c>
      <c r="K211" s="1">
        <v>0</v>
      </c>
      <c r="L211" s="1">
        <v>6</v>
      </c>
      <c r="M211" s="1">
        <v>0.12244897959183673</v>
      </c>
      <c r="N211" s="1">
        <v>1.8367346938775508E-2</v>
      </c>
      <c r="O211" s="1">
        <v>0</v>
      </c>
      <c r="P211" s="1">
        <v>0</v>
      </c>
      <c r="Q211" s="1">
        <v>0</v>
      </c>
      <c r="R211" s="1">
        <v>2</v>
      </c>
      <c r="S211" s="1">
        <v>4.0816326530612242E-2</v>
      </c>
      <c r="T211" s="1">
        <v>6.1224489795918364E-3</v>
      </c>
      <c r="U211" s="1">
        <v>35</v>
      </c>
      <c r="V211" s="1">
        <v>0.7142857142857143</v>
      </c>
      <c r="W211" s="1">
        <v>0.14285714285714288</v>
      </c>
      <c r="X211" s="1">
        <v>20</v>
      </c>
      <c r="Y211" s="1">
        <v>0.40816326530612246</v>
      </c>
      <c r="Z211" s="1">
        <v>6.1224489795918366E-2</v>
      </c>
      <c r="AA211" s="1">
        <v>8</v>
      </c>
      <c r="AB211" s="1">
        <v>0.16326530612244897</v>
      </c>
      <c r="AC211" s="1">
        <v>3.2653061224489792E-2</v>
      </c>
      <c r="AD211" s="1">
        <v>0.68673469387755115</v>
      </c>
      <c r="AF211" s="1">
        <v>16</v>
      </c>
      <c r="AG211" s="1">
        <v>0.32653061224489793</v>
      </c>
      <c r="AH211" s="1">
        <v>7</v>
      </c>
      <c r="AI211" s="1">
        <v>0.14285714285714285</v>
      </c>
      <c r="AJ211" s="1">
        <v>0</v>
      </c>
      <c r="AK211" s="1">
        <v>0</v>
      </c>
      <c r="AL211" s="1">
        <v>1</v>
      </c>
      <c r="AM211" s="1">
        <v>2.0408163265306121E-2</v>
      </c>
      <c r="AN211" s="1">
        <v>9</v>
      </c>
      <c r="AO211" s="1">
        <v>0.18367346938775511</v>
      </c>
    </row>
    <row r="212" spans="1:41" x14ac:dyDescent="0.25">
      <c r="A212" s="1"/>
      <c r="B212" s="1">
        <v>210</v>
      </c>
      <c r="C212" s="1" t="s">
        <v>157</v>
      </c>
      <c r="D212" s="1" t="s">
        <v>160</v>
      </c>
      <c r="E212" s="1">
        <v>5</v>
      </c>
      <c r="F212" s="1" t="s">
        <v>23</v>
      </c>
      <c r="G212" s="1">
        <v>238</v>
      </c>
      <c r="H212" s="1">
        <v>17</v>
      </c>
      <c r="I212" s="1">
        <v>14</v>
      </c>
      <c r="J212" s="1">
        <v>0</v>
      </c>
      <c r="K212" s="1">
        <v>0</v>
      </c>
      <c r="L212" s="1">
        <v>8</v>
      </c>
      <c r="M212" s="1">
        <v>3.3613445378151259E-2</v>
      </c>
      <c r="N212" s="1">
        <v>5.0420168067226885E-3</v>
      </c>
      <c r="O212" s="1">
        <v>1</v>
      </c>
      <c r="P212" s="1">
        <v>4.2016806722689074E-3</v>
      </c>
      <c r="Q212" s="1">
        <v>6.3025210084033606E-4</v>
      </c>
      <c r="R212" s="1">
        <v>75</v>
      </c>
      <c r="S212" s="1">
        <v>0.31512605042016806</v>
      </c>
      <c r="T212" s="1">
        <v>4.7268907563025209E-2</v>
      </c>
      <c r="U212" s="1">
        <v>238</v>
      </c>
      <c r="V212" s="1">
        <v>1</v>
      </c>
      <c r="W212" s="1">
        <v>0.2</v>
      </c>
      <c r="X212" s="1">
        <v>52</v>
      </c>
      <c r="Y212" s="1">
        <v>0.21848739495798319</v>
      </c>
      <c r="Z212" s="1">
        <v>3.2773109243697481E-2</v>
      </c>
      <c r="AA212" s="1">
        <v>14</v>
      </c>
      <c r="AB212" s="1">
        <v>5.8823529411764705E-2</v>
      </c>
      <c r="AC212" s="1">
        <v>1.1764705882352941E-2</v>
      </c>
      <c r="AD212" s="1">
        <v>0.84705882352941175</v>
      </c>
      <c r="AF212" s="1">
        <v>116</v>
      </c>
      <c r="AG212" s="1">
        <v>0.48739495798319327</v>
      </c>
      <c r="AH212" s="1">
        <v>0</v>
      </c>
      <c r="AI212" s="1">
        <v>0</v>
      </c>
      <c r="AJ212" s="1">
        <v>8</v>
      </c>
      <c r="AK212" s="1">
        <v>3.3613445378151259E-2</v>
      </c>
      <c r="AL212" s="1">
        <v>0</v>
      </c>
      <c r="AM212" s="1">
        <v>0</v>
      </c>
      <c r="AN212" s="1">
        <v>2</v>
      </c>
      <c r="AO212" s="1">
        <v>8.4033613445378148E-3</v>
      </c>
    </row>
    <row r="213" spans="1:41" x14ac:dyDescent="0.25">
      <c r="A213" s="1"/>
      <c r="B213" s="1">
        <v>211</v>
      </c>
      <c r="C213" s="1" t="s">
        <v>157</v>
      </c>
      <c r="D213" s="1" t="s">
        <v>161</v>
      </c>
      <c r="E213" s="1">
        <v>5</v>
      </c>
      <c r="F213" s="1" t="s">
        <v>23</v>
      </c>
      <c r="G213" s="1">
        <v>223</v>
      </c>
      <c r="H213" s="1">
        <v>10</v>
      </c>
      <c r="I213" s="1">
        <v>22.3</v>
      </c>
      <c r="J213" s="1">
        <v>0</v>
      </c>
      <c r="K213" s="1">
        <v>0</v>
      </c>
      <c r="L213" s="1">
        <v>7</v>
      </c>
      <c r="M213" s="1">
        <v>3.1390134529147982E-2</v>
      </c>
      <c r="N213" s="1">
        <v>4.7085201793721975E-3</v>
      </c>
      <c r="O213" s="1">
        <v>0</v>
      </c>
      <c r="P213" s="1">
        <v>0</v>
      </c>
      <c r="Q213" s="1">
        <v>0</v>
      </c>
      <c r="R213" s="1">
        <v>112</v>
      </c>
      <c r="S213" s="1">
        <v>0.50224215246636772</v>
      </c>
      <c r="T213" s="1">
        <v>7.5336322869955161E-2</v>
      </c>
      <c r="U213" s="1">
        <v>211</v>
      </c>
      <c r="V213" s="1">
        <v>0.94618834080717484</v>
      </c>
      <c r="W213" s="1">
        <v>0.18923766816143497</v>
      </c>
      <c r="X213" s="1">
        <v>48</v>
      </c>
      <c r="Y213" s="1">
        <v>0.21524663677130046</v>
      </c>
      <c r="Z213" s="1">
        <v>3.2286995515695069E-2</v>
      </c>
      <c r="AA213" s="1">
        <v>14</v>
      </c>
      <c r="AB213" s="1">
        <v>6.2780269058295965E-2</v>
      </c>
      <c r="AC213" s="1">
        <v>1.2556053811659194E-2</v>
      </c>
      <c r="AD213" s="1">
        <v>0.8650224215246638</v>
      </c>
      <c r="AF213" s="1">
        <v>55</v>
      </c>
      <c r="AG213" s="1">
        <v>0.24663677130044842</v>
      </c>
      <c r="AH213" s="1">
        <v>0</v>
      </c>
      <c r="AI213" s="1">
        <v>0</v>
      </c>
      <c r="AJ213" s="1">
        <v>1</v>
      </c>
      <c r="AK213" s="1">
        <v>4.4843049327354259E-3</v>
      </c>
      <c r="AL213" s="1">
        <v>2</v>
      </c>
      <c r="AM213" s="1">
        <v>8.9686098654708519E-3</v>
      </c>
      <c r="AN213" s="1">
        <v>67</v>
      </c>
      <c r="AO213" s="1">
        <v>0.30044843049327352</v>
      </c>
    </row>
    <row r="214" spans="1:41" x14ac:dyDescent="0.25">
      <c r="A214" s="1"/>
      <c r="B214" s="1">
        <v>212</v>
      </c>
      <c r="C214" s="1" t="s">
        <v>162</v>
      </c>
      <c r="D214" s="1" t="s">
        <v>58</v>
      </c>
      <c r="E214" s="1">
        <v>4</v>
      </c>
      <c r="F214" s="1" t="s">
        <v>23</v>
      </c>
      <c r="G214" s="1">
        <v>478</v>
      </c>
      <c r="H214" s="1">
        <v>21</v>
      </c>
      <c r="I214" s="1">
        <v>22.761904761904763</v>
      </c>
      <c r="J214" s="1">
        <v>0</v>
      </c>
      <c r="K214" s="1">
        <v>0</v>
      </c>
      <c r="L214" s="1">
        <v>4</v>
      </c>
      <c r="M214" s="1">
        <v>8.368200836820083E-3</v>
      </c>
      <c r="N214" s="1">
        <v>1.2552301255230123E-3</v>
      </c>
      <c r="O214" s="1">
        <v>0</v>
      </c>
      <c r="P214" s="1">
        <v>0</v>
      </c>
      <c r="Q214" s="1">
        <v>0</v>
      </c>
      <c r="R214" s="1">
        <v>283</v>
      </c>
      <c r="S214" s="1">
        <v>0.59205020920502094</v>
      </c>
      <c r="T214" s="1">
        <v>8.8807531380753132E-2</v>
      </c>
      <c r="U214" s="1">
        <v>455</v>
      </c>
      <c r="V214" s="1">
        <v>0.95188284518828448</v>
      </c>
      <c r="W214" s="1">
        <v>0.1903765690376569</v>
      </c>
      <c r="X214" s="1">
        <v>143</v>
      </c>
      <c r="Y214" s="1">
        <v>0.29916317991631797</v>
      </c>
      <c r="Z214" s="1">
        <v>4.4874476987447696E-2</v>
      </c>
      <c r="AA214" s="1">
        <v>66</v>
      </c>
      <c r="AB214" s="1">
        <v>0.13807531380753138</v>
      </c>
      <c r="AC214" s="1">
        <v>2.7615062761506277E-2</v>
      </c>
      <c r="AD214" s="1">
        <v>0.85543933054393306</v>
      </c>
      <c r="AF214" s="1">
        <v>117</v>
      </c>
      <c r="AG214" s="1">
        <v>0.24476987447698745</v>
      </c>
      <c r="AH214" s="1">
        <v>5</v>
      </c>
      <c r="AI214" s="1">
        <v>1.0460251046025104E-2</v>
      </c>
      <c r="AJ214" s="1">
        <v>11</v>
      </c>
      <c r="AK214" s="1">
        <v>2.3012552301255231E-2</v>
      </c>
      <c r="AL214" s="1">
        <v>4</v>
      </c>
      <c r="AM214" s="1">
        <v>8.368200836820083E-3</v>
      </c>
      <c r="AN214" s="1">
        <v>18</v>
      </c>
      <c r="AO214" s="1">
        <v>3.7656903765690378E-2</v>
      </c>
    </row>
    <row r="215" spans="1:41" x14ac:dyDescent="0.25">
      <c r="A215" s="1"/>
      <c r="B215" s="1">
        <v>213</v>
      </c>
      <c r="C215" s="1" t="s">
        <v>162</v>
      </c>
      <c r="D215" s="1" t="s">
        <v>122</v>
      </c>
      <c r="E215" s="1">
        <v>5</v>
      </c>
      <c r="F215" s="1" t="s">
        <v>23</v>
      </c>
      <c r="G215" s="1">
        <v>450</v>
      </c>
      <c r="H215" s="1">
        <v>20</v>
      </c>
      <c r="I215" s="1">
        <v>22.5</v>
      </c>
      <c r="J215" s="1">
        <v>0</v>
      </c>
      <c r="K215" s="1">
        <v>0</v>
      </c>
      <c r="L215" s="1">
        <v>22</v>
      </c>
      <c r="M215" s="1">
        <v>4.8888888888888891E-2</v>
      </c>
      <c r="N215" s="1">
        <v>7.3333333333333332E-3</v>
      </c>
      <c r="O215" s="1">
        <v>2</v>
      </c>
      <c r="P215" s="1">
        <v>4.4444444444444444E-3</v>
      </c>
      <c r="Q215" s="1">
        <v>6.6666666666666664E-4</v>
      </c>
      <c r="R215" s="1">
        <v>203</v>
      </c>
      <c r="S215" s="1">
        <v>0.45111111111111113</v>
      </c>
      <c r="T215" s="1">
        <v>6.7666666666666667E-2</v>
      </c>
      <c r="U215" s="1">
        <v>450</v>
      </c>
      <c r="V215" s="1">
        <v>1</v>
      </c>
      <c r="W215" s="1">
        <v>0.2</v>
      </c>
      <c r="X215" s="1">
        <v>93</v>
      </c>
      <c r="Y215" s="1">
        <v>0.20666666666666667</v>
      </c>
      <c r="Z215" s="1">
        <v>3.1E-2</v>
      </c>
      <c r="AA215" s="1">
        <v>77</v>
      </c>
      <c r="AB215" s="1">
        <v>0.1711111111111111</v>
      </c>
      <c r="AC215" s="1">
        <v>3.4222222222222223E-2</v>
      </c>
      <c r="AD215" s="1">
        <v>0.84444444444444433</v>
      </c>
      <c r="AF215" s="1">
        <v>175</v>
      </c>
      <c r="AG215" s="1">
        <v>0.3888888888888889</v>
      </c>
      <c r="AH215" s="1">
        <v>8</v>
      </c>
      <c r="AI215" s="1">
        <v>1.7777777777777778E-2</v>
      </c>
      <c r="AJ215" s="1">
        <v>9</v>
      </c>
      <c r="AK215" s="1">
        <v>0.02</v>
      </c>
      <c r="AL215" s="1">
        <v>3</v>
      </c>
      <c r="AM215" s="1">
        <v>6.6666666666666671E-3</v>
      </c>
      <c r="AN215" s="1">
        <v>9</v>
      </c>
      <c r="AO215" s="1">
        <v>0.02</v>
      </c>
    </row>
    <row r="216" spans="1:41" x14ac:dyDescent="0.25">
      <c r="A216" s="1"/>
      <c r="B216" s="1">
        <v>214</v>
      </c>
      <c r="C216" s="1" t="s">
        <v>162</v>
      </c>
      <c r="D216" s="1" t="s">
        <v>59</v>
      </c>
      <c r="E216" s="1">
        <v>5</v>
      </c>
      <c r="F216" s="1" t="s">
        <v>23</v>
      </c>
      <c r="G216" s="1">
        <v>176</v>
      </c>
      <c r="H216" s="1">
        <v>11</v>
      </c>
      <c r="I216" s="1">
        <v>16</v>
      </c>
      <c r="J216" s="1">
        <v>0</v>
      </c>
      <c r="K216" s="1">
        <v>0</v>
      </c>
      <c r="L216" s="1">
        <v>3</v>
      </c>
      <c r="M216" s="1">
        <v>1.7045454545454544E-2</v>
      </c>
      <c r="N216" s="1">
        <v>2.5568181818181814E-3</v>
      </c>
      <c r="O216" s="1">
        <v>4</v>
      </c>
      <c r="P216" s="1">
        <v>2.2727272727272728E-2</v>
      </c>
      <c r="Q216" s="1">
        <v>3.4090909090909089E-3</v>
      </c>
      <c r="R216" s="1">
        <v>32</v>
      </c>
      <c r="S216" s="1">
        <v>0.18181818181818182</v>
      </c>
      <c r="T216" s="1">
        <v>2.7272727272727271E-2</v>
      </c>
      <c r="U216" s="1">
        <v>176</v>
      </c>
      <c r="V216" s="1">
        <v>1</v>
      </c>
      <c r="W216" s="1">
        <v>0.2</v>
      </c>
      <c r="X216" s="1">
        <v>52</v>
      </c>
      <c r="Y216" s="1">
        <v>0.29545454545454547</v>
      </c>
      <c r="Z216" s="1">
        <v>4.4318181818181819E-2</v>
      </c>
      <c r="AA216" s="1">
        <v>0</v>
      </c>
      <c r="AB216" s="1">
        <v>0</v>
      </c>
      <c r="AC216" s="1">
        <v>0</v>
      </c>
      <c r="AD216" s="1">
        <v>0.82698863636363629</v>
      </c>
      <c r="AF216" s="1">
        <v>53</v>
      </c>
      <c r="AG216" s="1">
        <v>0.30113636363636365</v>
      </c>
      <c r="AH216" s="1">
        <v>13</v>
      </c>
      <c r="AI216" s="1">
        <v>7.3863636363636367E-2</v>
      </c>
      <c r="AJ216" s="1">
        <v>3</v>
      </c>
      <c r="AK216" s="1">
        <v>1.7045454545454544E-2</v>
      </c>
      <c r="AL216" s="1">
        <v>3</v>
      </c>
      <c r="AM216" s="1">
        <v>1.7045454545454544E-2</v>
      </c>
      <c r="AN216" s="1">
        <v>30</v>
      </c>
      <c r="AO216" s="1">
        <v>0.17045454545454544</v>
      </c>
    </row>
    <row r="217" spans="1:41" x14ac:dyDescent="0.25">
      <c r="A217" s="1"/>
      <c r="B217" s="1">
        <v>215</v>
      </c>
      <c r="C217" s="1" t="s">
        <v>162</v>
      </c>
      <c r="D217" s="1" t="s">
        <v>71</v>
      </c>
      <c r="E217" s="1">
        <v>5</v>
      </c>
      <c r="F217" s="1" t="s">
        <v>23</v>
      </c>
      <c r="G217" s="1">
        <v>157</v>
      </c>
      <c r="H217" s="1">
        <v>11</v>
      </c>
      <c r="I217" s="1">
        <v>14.272727272727273</v>
      </c>
      <c r="J217" s="1">
        <v>0</v>
      </c>
      <c r="K217" s="1">
        <v>0</v>
      </c>
      <c r="L217" s="1">
        <v>3</v>
      </c>
      <c r="M217" s="1">
        <v>1.9108280254777069E-2</v>
      </c>
      <c r="N217" s="1">
        <v>2.8662420382165603E-3</v>
      </c>
      <c r="O217" s="1">
        <v>0</v>
      </c>
      <c r="P217" s="1">
        <v>0</v>
      </c>
      <c r="Q217" s="1">
        <v>0</v>
      </c>
      <c r="R217" s="1">
        <v>35</v>
      </c>
      <c r="S217" s="1">
        <v>0.22292993630573249</v>
      </c>
      <c r="T217" s="1">
        <v>3.3439490445859872E-2</v>
      </c>
      <c r="U217" s="1">
        <v>135</v>
      </c>
      <c r="V217" s="1">
        <v>0.85987261146496818</v>
      </c>
      <c r="W217" s="1">
        <v>0.17197452229299365</v>
      </c>
      <c r="X217" s="1">
        <v>40</v>
      </c>
      <c r="Y217" s="1">
        <v>0.25477707006369427</v>
      </c>
      <c r="Z217" s="1">
        <v>3.8216560509554139E-2</v>
      </c>
      <c r="AA217" s="1">
        <v>39</v>
      </c>
      <c r="AB217" s="1">
        <v>0.24840764331210191</v>
      </c>
      <c r="AC217" s="1">
        <v>4.9681528662420385E-2</v>
      </c>
      <c r="AD217" s="1">
        <v>0.76464968152866253</v>
      </c>
      <c r="AF217" s="1">
        <v>45</v>
      </c>
      <c r="AG217" s="1">
        <v>0.28662420382165604</v>
      </c>
      <c r="AH217" s="1">
        <v>0</v>
      </c>
      <c r="AI217" s="1">
        <v>0</v>
      </c>
      <c r="AJ217" s="1">
        <v>4</v>
      </c>
      <c r="AK217" s="1">
        <v>2.5477707006369428E-2</v>
      </c>
      <c r="AL217" s="1">
        <v>0</v>
      </c>
      <c r="AM217" s="1">
        <v>0</v>
      </c>
      <c r="AN217" s="1">
        <v>13</v>
      </c>
      <c r="AO217" s="1">
        <v>8.2802547770700632E-2</v>
      </c>
    </row>
    <row r="218" spans="1:41" x14ac:dyDescent="0.25">
      <c r="A218" s="1"/>
      <c r="B218" s="1">
        <v>216</v>
      </c>
      <c r="C218" s="1" t="s">
        <v>162</v>
      </c>
      <c r="D218" s="1" t="s">
        <v>61</v>
      </c>
      <c r="E218" s="1">
        <v>5</v>
      </c>
      <c r="F218" s="1" t="s">
        <v>23</v>
      </c>
      <c r="G218" s="1">
        <v>351</v>
      </c>
      <c r="H218" s="1">
        <v>19</v>
      </c>
      <c r="I218" s="1">
        <v>18.473684210526315</v>
      </c>
      <c r="J218" s="1">
        <v>0</v>
      </c>
      <c r="K218" s="1">
        <v>0</v>
      </c>
      <c r="L218" s="1">
        <v>9</v>
      </c>
      <c r="M218" s="1">
        <v>2.564102564102564E-2</v>
      </c>
      <c r="N218" s="1">
        <v>3.8461538461538459E-3</v>
      </c>
      <c r="O218" s="1">
        <v>4</v>
      </c>
      <c r="P218" s="1">
        <v>1.1396011396011397E-2</v>
      </c>
      <c r="Q218" s="1">
        <v>1.7094017094017094E-3</v>
      </c>
      <c r="R218" s="1">
        <v>105</v>
      </c>
      <c r="S218" s="1">
        <v>0.29914529914529914</v>
      </c>
      <c r="T218" s="1">
        <v>4.4871794871794872E-2</v>
      </c>
      <c r="U218" s="1">
        <v>351</v>
      </c>
      <c r="V218" s="1">
        <v>1</v>
      </c>
      <c r="W218" s="1">
        <v>0.2</v>
      </c>
      <c r="X218" s="1">
        <v>115</v>
      </c>
      <c r="Y218" s="1">
        <v>0.32763532763532766</v>
      </c>
      <c r="Z218" s="1">
        <v>4.9145299145299144E-2</v>
      </c>
      <c r="AA218" s="1">
        <v>57</v>
      </c>
      <c r="AB218" s="1">
        <v>0.1623931623931624</v>
      </c>
      <c r="AC218" s="1">
        <v>3.2478632478632481E-2</v>
      </c>
      <c r="AD218" s="1">
        <v>0.8076923076923076</v>
      </c>
      <c r="AF218" s="1">
        <v>127</v>
      </c>
      <c r="AG218" s="1">
        <v>0.36182336182336183</v>
      </c>
      <c r="AH218" s="1">
        <v>27</v>
      </c>
      <c r="AI218" s="1">
        <v>7.6923076923076927E-2</v>
      </c>
      <c r="AJ218" s="1">
        <v>4</v>
      </c>
      <c r="AK218" s="1">
        <v>1.1396011396011397E-2</v>
      </c>
      <c r="AL218" s="1">
        <v>1</v>
      </c>
      <c r="AM218" s="1">
        <v>2.8490028490028491E-3</v>
      </c>
      <c r="AN218" s="1">
        <v>9</v>
      </c>
      <c r="AO218" s="1">
        <v>2.564102564102564E-2</v>
      </c>
    </row>
    <row r="219" spans="1:41" x14ac:dyDescent="0.25">
      <c r="A219" s="1"/>
      <c r="B219" s="1">
        <v>217</v>
      </c>
      <c r="C219" s="1" t="s">
        <v>162</v>
      </c>
      <c r="D219" s="1" t="s">
        <v>72</v>
      </c>
      <c r="E219" s="1">
        <v>5</v>
      </c>
      <c r="F219" s="1" t="s">
        <v>23</v>
      </c>
      <c r="G219" s="1">
        <v>85</v>
      </c>
      <c r="H219" s="1">
        <v>9</v>
      </c>
      <c r="I219" s="1">
        <v>9.4444444444444446</v>
      </c>
      <c r="J219" s="1">
        <v>0</v>
      </c>
      <c r="K219" s="1">
        <v>0</v>
      </c>
      <c r="L219" s="1">
        <v>1</v>
      </c>
      <c r="M219" s="1">
        <v>1.1764705882352941E-2</v>
      </c>
      <c r="N219" s="1">
        <v>1.764705882352941E-3</v>
      </c>
      <c r="O219" s="1">
        <v>0</v>
      </c>
      <c r="P219" s="1">
        <v>0</v>
      </c>
      <c r="Q219" s="1">
        <v>0</v>
      </c>
      <c r="R219" s="1">
        <v>19</v>
      </c>
      <c r="S219" s="1">
        <v>0.22352941176470589</v>
      </c>
      <c r="T219" s="1">
        <v>3.3529411764705884E-2</v>
      </c>
      <c r="U219" s="1">
        <v>85</v>
      </c>
      <c r="V219" s="1">
        <v>1</v>
      </c>
      <c r="W219" s="1">
        <v>0.2</v>
      </c>
      <c r="X219" s="1">
        <v>26</v>
      </c>
      <c r="Y219" s="1">
        <v>0.30588235294117649</v>
      </c>
      <c r="Z219" s="1">
        <v>4.5882352941176471E-2</v>
      </c>
      <c r="AA219" s="1">
        <v>13</v>
      </c>
      <c r="AB219" s="1">
        <v>0.15294117647058825</v>
      </c>
      <c r="AC219" s="1">
        <v>3.0588235294117652E-2</v>
      </c>
      <c r="AD219" s="1">
        <v>0.80529411764705883</v>
      </c>
      <c r="AF219" s="1">
        <v>28</v>
      </c>
      <c r="AG219" s="1">
        <v>0.32941176470588235</v>
      </c>
      <c r="AH219" s="1">
        <v>0</v>
      </c>
      <c r="AI219" s="1">
        <v>0</v>
      </c>
      <c r="AJ219" s="1">
        <v>1</v>
      </c>
      <c r="AK219" s="1">
        <v>1.1764705882352941E-2</v>
      </c>
      <c r="AL219" s="1">
        <v>0</v>
      </c>
      <c r="AM219" s="1">
        <v>0</v>
      </c>
      <c r="AN219" s="1">
        <v>6</v>
      </c>
      <c r="AO219" s="1">
        <v>7.0588235294117646E-2</v>
      </c>
    </row>
    <row r="220" spans="1:41" x14ac:dyDescent="0.25">
      <c r="A220" s="1"/>
      <c r="B220" s="1">
        <v>218</v>
      </c>
      <c r="C220" s="1" t="s">
        <v>162</v>
      </c>
      <c r="D220" s="1" t="s">
        <v>63</v>
      </c>
      <c r="E220" s="1">
        <v>5</v>
      </c>
      <c r="F220" s="1" t="s">
        <v>23</v>
      </c>
      <c r="G220" s="1">
        <v>290</v>
      </c>
      <c r="H220" s="1">
        <v>18</v>
      </c>
      <c r="I220" s="1">
        <v>16.111111111111111</v>
      </c>
      <c r="J220" s="1">
        <v>0</v>
      </c>
      <c r="K220" s="1">
        <v>0</v>
      </c>
      <c r="L220" s="1">
        <v>7</v>
      </c>
      <c r="M220" s="1">
        <v>2.4137931034482758E-2</v>
      </c>
      <c r="N220" s="1">
        <v>3.6206896551724136E-3</v>
      </c>
      <c r="O220" s="1">
        <v>3</v>
      </c>
      <c r="P220" s="1">
        <v>1.0344827586206896E-2</v>
      </c>
      <c r="Q220" s="1">
        <v>1.5517241379310344E-3</v>
      </c>
      <c r="R220" s="1">
        <v>55</v>
      </c>
      <c r="S220" s="1">
        <v>0.18965517241379309</v>
      </c>
      <c r="T220" s="1">
        <v>2.8448275862068963E-2</v>
      </c>
      <c r="U220" s="1">
        <v>244</v>
      </c>
      <c r="V220" s="1">
        <v>0.8413793103448276</v>
      </c>
      <c r="W220" s="1">
        <v>0.16827586206896553</v>
      </c>
      <c r="X220" s="1">
        <v>88</v>
      </c>
      <c r="Y220" s="1">
        <v>0.30344827586206896</v>
      </c>
      <c r="Z220" s="1">
        <v>4.551724137931034E-2</v>
      </c>
      <c r="AA220" s="1">
        <v>58</v>
      </c>
      <c r="AB220" s="1">
        <v>0.2</v>
      </c>
      <c r="AC220" s="1">
        <v>4.0000000000000008E-2</v>
      </c>
      <c r="AD220" s="1">
        <v>0.75603448275862073</v>
      </c>
      <c r="AF220" s="1">
        <v>104</v>
      </c>
      <c r="AG220" s="1">
        <v>0.35862068965517241</v>
      </c>
      <c r="AH220" s="1">
        <v>0</v>
      </c>
      <c r="AI220" s="1">
        <v>0</v>
      </c>
      <c r="AJ220" s="1">
        <v>3</v>
      </c>
      <c r="AK220" s="1">
        <v>1.0344827586206896E-2</v>
      </c>
      <c r="AL220" s="1">
        <v>2</v>
      </c>
      <c r="AM220" s="1">
        <v>6.8965517241379309E-3</v>
      </c>
      <c r="AN220" s="1">
        <v>48</v>
      </c>
      <c r="AO220" s="1">
        <v>0.16551724137931034</v>
      </c>
    </row>
    <row r="221" spans="1:41" x14ac:dyDescent="0.25">
      <c r="A221" s="1"/>
      <c r="B221" s="1">
        <v>219</v>
      </c>
      <c r="C221" s="1" t="s">
        <v>162</v>
      </c>
      <c r="D221" s="1" t="s">
        <v>64</v>
      </c>
      <c r="E221" s="1">
        <v>5</v>
      </c>
      <c r="F221" s="1" t="s">
        <v>23</v>
      </c>
      <c r="G221" s="1">
        <v>288</v>
      </c>
      <c r="H221" s="1">
        <v>16</v>
      </c>
      <c r="I221" s="1">
        <v>18</v>
      </c>
      <c r="J221" s="1">
        <v>0</v>
      </c>
      <c r="K221" s="1">
        <v>0</v>
      </c>
      <c r="L221" s="1">
        <v>6</v>
      </c>
      <c r="M221" s="1">
        <v>2.0833333333333332E-2</v>
      </c>
      <c r="N221" s="1">
        <v>3.1249999999999997E-3</v>
      </c>
      <c r="O221" s="1">
        <v>2</v>
      </c>
      <c r="P221" s="1">
        <v>6.9444444444444441E-3</v>
      </c>
      <c r="Q221" s="1">
        <v>1.0416666666666667E-3</v>
      </c>
      <c r="R221" s="1">
        <v>197</v>
      </c>
      <c r="S221" s="1">
        <v>0.68402777777777779</v>
      </c>
      <c r="T221" s="1">
        <v>0.10260416666666666</v>
      </c>
      <c r="U221" s="1">
        <v>271</v>
      </c>
      <c r="V221" s="1">
        <v>0.94097222222222221</v>
      </c>
      <c r="W221" s="1">
        <v>0.18819444444444444</v>
      </c>
      <c r="X221" s="1">
        <v>50</v>
      </c>
      <c r="Y221" s="1">
        <v>0.1736111111111111</v>
      </c>
      <c r="Z221" s="1">
        <v>2.6041666666666664E-2</v>
      </c>
      <c r="AA221" s="1">
        <v>13</v>
      </c>
      <c r="AB221" s="1">
        <v>4.5138888888888888E-2</v>
      </c>
      <c r="AC221" s="1">
        <v>9.0277777777777787E-3</v>
      </c>
      <c r="AD221" s="1">
        <v>0.90156250000000004</v>
      </c>
      <c r="AF221" s="1">
        <v>66</v>
      </c>
      <c r="AG221" s="1">
        <v>0.22916666666666666</v>
      </c>
      <c r="AH221" s="1">
        <v>11</v>
      </c>
      <c r="AI221" s="1">
        <v>3.8194444444444448E-2</v>
      </c>
      <c r="AJ221" s="1">
        <v>4</v>
      </c>
      <c r="AK221" s="1">
        <v>1.3888888888888888E-2</v>
      </c>
      <c r="AL221" s="1">
        <v>2</v>
      </c>
      <c r="AM221" s="1">
        <v>6.9444444444444441E-3</v>
      </c>
      <c r="AN221" s="1">
        <v>4</v>
      </c>
      <c r="AO221" s="1">
        <v>1.3888888888888888E-2</v>
      </c>
    </row>
    <row r="222" spans="1:41" x14ac:dyDescent="0.25">
      <c r="A222" s="1"/>
      <c r="B222" s="1">
        <v>220</v>
      </c>
      <c r="C222" s="1" t="s">
        <v>162</v>
      </c>
      <c r="D222" s="1" t="s">
        <v>65</v>
      </c>
      <c r="E222" s="1">
        <v>5</v>
      </c>
      <c r="F222" s="1" t="s">
        <v>23</v>
      </c>
      <c r="G222" s="1">
        <v>208</v>
      </c>
      <c r="H222" s="1">
        <v>13</v>
      </c>
      <c r="I222" s="1">
        <v>16</v>
      </c>
      <c r="J222" s="1">
        <v>0</v>
      </c>
      <c r="K222" s="1">
        <v>0</v>
      </c>
      <c r="L222" s="1">
        <v>8</v>
      </c>
      <c r="M222" s="1">
        <v>3.8461538461538464E-2</v>
      </c>
      <c r="N222" s="1">
        <v>5.7692307692307696E-3</v>
      </c>
      <c r="O222" s="1">
        <v>3</v>
      </c>
      <c r="P222" s="1">
        <v>1.4423076923076924E-2</v>
      </c>
      <c r="Q222" s="1">
        <v>2.1634615384615386E-3</v>
      </c>
      <c r="R222" s="1">
        <v>46</v>
      </c>
      <c r="S222" s="1">
        <v>0.22115384615384615</v>
      </c>
      <c r="T222" s="1">
        <v>3.3173076923076923E-2</v>
      </c>
      <c r="U222" s="1">
        <v>208</v>
      </c>
      <c r="V222" s="1">
        <v>1</v>
      </c>
      <c r="W222" s="1">
        <v>0.2</v>
      </c>
      <c r="X222" s="1">
        <v>58</v>
      </c>
      <c r="Y222" s="1">
        <v>0.27884615384615385</v>
      </c>
      <c r="Z222" s="1">
        <v>4.1826923076923074E-2</v>
      </c>
      <c r="AA222" s="1">
        <v>23</v>
      </c>
      <c r="AB222" s="1">
        <v>0.11057692307692307</v>
      </c>
      <c r="AC222" s="1">
        <v>2.2115384615384617E-2</v>
      </c>
      <c r="AD222" s="1">
        <v>0.81129807692307698</v>
      </c>
      <c r="AF222" s="1">
        <v>75</v>
      </c>
      <c r="AG222" s="1">
        <v>0.36057692307692307</v>
      </c>
      <c r="AH222" s="1">
        <v>2</v>
      </c>
      <c r="AI222" s="1">
        <v>9.6153846153846159E-3</v>
      </c>
      <c r="AJ222" s="1">
        <v>3</v>
      </c>
      <c r="AK222" s="1">
        <v>1.4423076923076924E-2</v>
      </c>
      <c r="AL222" s="1">
        <v>3</v>
      </c>
      <c r="AM222" s="1">
        <v>1.4423076923076924E-2</v>
      </c>
      <c r="AN222" s="1">
        <v>35</v>
      </c>
      <c r="AO222" s="1">
        <v>0.16826923076923078</v>
      </c>
    </row>
    <row r="223" spans="1:41" x14ac:dyDescent="0.25">
      <c r="A223" s="1"/>
      <c r="B223" s="1">
        <v>221</v>
      </c>
      <c r="C223" s="1" t="s">
        <v>162</v>
      </c>
      <c r="D223" s="1" t="s">
        <v>66</v>
      </c>
      <c r="E223" s="1">
        <v>5</v>
      </c>
      <c r="F223" s="1" t="s">
        <v>23</v>
      </c>
      <c r="G223" s="1">
        <v>110</v>
      </c>
      <c r="H223" s="1">
        <v>10</v>
      </c>
      <c r="I223" s="1">
        <v>11</v>
      </c>
      <c r="J223" s="1">
        <v>0</v>
      </c>
      <c r="K223" s="1">
        <v>0</v>
      </c>
      <c r="L223" s="1">
        <v>11</v>
      </c>
      <c r="M223" s="1">
        <v>0.1</v>
      </c>
      <c r="N223" s="1">
        <v>1.4999999999999999E-2</v>
      </c>
      <c r="O223" s="1">
        <v>6</v>
      </c>
      <c r="P223" s="1">
        <v>5.4545454545454543E-2</v>
      </c>
      <c r="Q223" s="1">
        <v>8.1818181818181807E-3</v>
      </c>
      <c r="R223" s="1">
        <v>21</v>
      </c>
      <c r="S223" s="1">
        <v>0.19090909090909092</v>
      </c>
      <c r="T223" s="1">
        <v>2.8636363636363637E-2</v>
      </c>
      <c r="U223" s="1">
        <v>110</v>
      </c>
      <c r="V223" s="1">
        <v>1</v>
      </c>
      <c r="W223" s="1">
        <v>0.2</v>
      </c>
      <c r="X223" s="1">
        <v>26</v>
      </c>
      <c r="Y223" s="1">
        <v>0.23636363636363636</v>
      </c>
      <c r="Z223" s="1">
        <v>3.5454545454545454E-2</v>
      </c>
      <c r="AA223" s="1">
        <v>14</v>
      </c>
      <c r="AB223" s="1">
        <v>0.12727272727272726</v>
      </c>
      <c r="AC223" s="1">
        <v>2.5454545454545452E-2</v>
      </c>
      <c r="AD223" s="1">
        <v>0.79454545454545467</v>
      </c>
      <c r="AF223" s="1">
        <v>49</v>
      </c>
      <c r="AG223" s="1">
        <v>0.44545454545454544</v>
      </c>
      <c r="AH223" s="1">
        <v>0</v>
      </c>
      <c r="AI223" s="1">
        <v>0</v>
      </c>
      <c r="AJ223" s="1">
        <v>0</v>
      </c>
      <c r="AK223" s="1">
        <v>0</v>
      </c>
      <c r="AL223" s="1">
        <v>1</v>
      </c>
      <c r="AM223" s="1">
        <v>9.0909090909090905E-3</v>
      </c>
      <c r="AN223" s="1">
        <v>11</v>
      </c>
      <c r="AO223" s="1">
        <v>0.1</v>
      </c>
    </row>
    <row r="224" spans="1:41" x14ac:dyDescent="0.25">
      <c r="A224" s="1"/>
      <c r="B224" s="1">
        <v>222</v>
      </c>
      <c r="C224" s="1" t="s">
        <v>162</v>
      </c>
      <c r="D224" s="1" t="s">
        <v>163</v>
      </c>
      <c r="E224" s="1">
        <v>4</v>
      </c>
      <c r="F224" s="1" t="s">
        <v>23</v>
      </c>
      <c r="G224" s="1">
        <v>330</v>
      </c>
      <c r="H224" s="1">
        <v>19</v>
      </c>
      <c r="I224" s="1">
        <v>17.368421052631579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7</v>
      </c>
      <c r="P224" s="1">
        <v>2.1212121212121213E-2</v>
      </c>
      <c r="Q224" s="1">
        <v>3.1818181818181819E-3</v>
      </c>
      <c r="R224" s="1">
        <v>195</v>
      </c>
      <c r="S224" s="1">
        <v>0.59090909090909094</v>
      </c>
      <c r="T224" s="1">
        <v>8.8636363636363638E-2</v>
      </c>
      <c r="U224" s="1">
        <v>330</v>
      </c>
      <c r="V224" s="1">
        <v>1</v>
      </c>
      <c r="W224" s="1">
        <v>0.2</v>
      </c>
      <c r="X224" s="1">
        <v>61</v>
      </c>
      <c r="Y224" s="1">
        <v>0.18484848484848485</v>
      </c>
      <c r="Z224" s="1">
        <v>2.7727272727272725E-2</v>
      </c>
      <c r="AA224" s="1">
        <v>0</v>
      </c>
      <c r="AB224" s="1">
        <v>0</v>
      </c>
      <c r="AC224" s="1">
        <v>0</v>
      </c>
      <c r="AD224" s="1">
        <v>0.90772727272727283</v>
      </c>
      <c r="AF224" s="1">
        <v>102</v>
      </c>
      <c r="AG224" s="1">
        <v>0.30909090909090908</v>
      </c>
      <c r="AH224" s="1">
        <v>7</v>
      </c>
      <c r="AI224" s="1">
        <v>2.1212121212121213E-2</v>
      </c>
      <c r="AJ224" s="1">
        <v>1</v>
      </c>
      <c r="AK224" s="1">
        <v>3.0303030303030303E-3</v>
      </c>
      <c r="AL224" s="1">
        <v>2</v>
      </c>
      <c r="AM224" s="1">
        <v>6.0606060606060606E-3</v>
      </c>
      <c r="AN224" s="1">
        <v>49</v>
      </c>
      <c r="AO224" s="1">
        <v>0.1484848484848485</v>
      </c>
    </row>
    <row r="225" spans="1:41" x14ac:dyDescent="0.25">
      <c r="A225" s="1"/>
      <c r="B225" s="1">
        <v>223</v>
      </c>
      <c r="C225" s="1" t="s">
        <v>162</v>
      </c>
      <c r="D225" s="1" t="s">
        <v>68</v>
      </c>
      <c r="E225" s="1">
        <v>4</v>
      </c>
      <c r="F225" s="1" t="s">
        <v>23</v>
      </c>
      <c r="G225" s="1">
        <v>377</v>
      </c>
      <c r="H225" s="1">
        <v>21</v>
      </c>
      <c r="I225" s="1">
        <v>17.952380952380953</v>
      </c>
      <c r="J225" s="1">
        <v>1</v>
      </c>
      <c r="K225" s="1">
        <v>4.7619047619047616E-2</v>
      </c>
      <c r="L225" s="1">
        <v>19</v>
      </c>
      <c r="M225" s="1">
        <v>5.0397877984084884E-2</v>
      </c>
      <c r="N225" s="1">
        <v>7.5596816976127319E-3</v>
      </c>
      <c r="O225" s="1">
        <v>4</v>
      </c>
      <c r="P225" s="1">
        <v>1.0610079575596816E-2</v>
      </c>
      <c r="Q225" s="1">
        <v>1.5915119363395225E-3</v>
      </c>
      <c r="R225" s="1">
        <v>172</v>
      </c>
      <c r="S225" s="1">
        <v>0.45623342175066312</v>
      </c>
      <c r="T225" s="1">
        <v>6.8435013262599459E-2</v>
      </c>
      <c r="U225" s="1">
        <v>271</v>
      </c>
      <c r="V225" s="1">
        <v>0.71883289124668437</v>
      </c>
      <c r="W225" s="1">
        <v>0.14376657824933689</v>
      </c>
      <c r="X225" s="1">
        <v>85</v>
      </c>
      <c r="Y225" s="1">
        <v>0.22546419098143236</v>
      </c>
      <c r="Z225" s="1">
        <v>3.3819628647214856E-2</v>
      </c>
      <c r="AA225" s="1">
        <v>50</v>
      </c>
      <c r="AB225" s="1">
        <v>0.13262599469496023</v>
      </c>
      <c r="AC225" s="1">
        <v>2.6525198938992047E-2</v>
      </c>
      <c r="AD225" s="1">
        <v>0.79270557029177713</v>
      </c>
      <c r="AF225" s="1">
        <v>115</v>
      </c>
      <c r="AG225" s="1">
        <v>0.30503978779840851</v>
      </c>
      <c r="AH225" s="1">
        <v>4</v>
      </c>
      <c r="AI225" s="1">
        <v>1.0610079575596816E-2</v>
      </c>
      <c r="AJ225" s="1">
        <v>12</v>
      </c>
      <c r="AK225" s="1">
        <v>3.1830238726790451E-2</v>
      </c>
      <c r="AL225" s="1">
        <v>11</v>
      </c>
      <c r="AM225" s="1">
        <v>2.9177718832891247E-2</v>
      </c>
      <c r="AN225" s="1">
        <v>14</v>
      </c>
      <c r="AO225" s="1">
        <v>3.7135278514588858E-2</v>
      </c>
    </row>
    <row r="226" spans="1:41" x14ac:dyDescent="0.25">
      <c r="A226" s="3" t="s">
        <v>35</v>
      </c>
      <c r="B226" s="3">
        <v>224</v>
      </c>
      <c r="C226" s="3" t="s">
        <v>162</v>
      </c>
      <c r="D226" s="3" t="s">
        <v>164</v>
      </c>
      <c r="E226" s="3">
        <v>5</v>
      </c>
      <c r="F226" s="3" t="s">
        <v>35</v>
      </c>
      <c r="G226" s="3">
        <v>11</v>
      </c>
      <c r="H226" s="3">
        <v>3</v>
      </c>
      <c r="I226" s="3">
        <v>3.6666666666666665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4</v>
      </c>
      <c r="S226" s="3">
        <v>0.36363636363636365</v>
      </c>
      <c r="T226" s="3">
        <v>5.4545454545454543E-2</v>
      </c>
      <c r="U226" s="3">
        <v>11</v>
      </c>
      <c r="V226" s="3">
        <v>1</v>
      </c>
      <c r="W226" s="3">
        <v>0.2</v>
      </c>
      <c r="X226" s="3">
        <v>1</v>
      </c>
      <c r="Y226" s="3">
        <v>9.0909090909090912E-2</v>
      </c>
      <c r="Z226" s="3">
        <v>1.3636363636363636E-2</v>
      </c>
      <c r="AA226" s="3">
        <v>0</v>
      </c>
      <c r="AB226" s="3">
        <v>0</v>
      </c>
      <c r="AC226" s="3">
        <v>0</v>
      </c>
      <c r="AD226" s="3">
        <v>0.89090909090909087</v>
      </c>
      <c r="AF226" s="1">
        <v>3</v>
      </c>
      <c r="AG226" s="1">
        <v>0.27272727272727271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</row>
    <row r="227" spans="1:41" x14ac:dyDescent="0.25">
      <c r="A227" s="1"/>
      <c r="B227" s="1">
        <v>225</v>
      </c>
      <c r="C227" s="1" t="s">
        <v>162</v>
      </c>
      <c r="D227" s="1" t="s">
        <v>165</v>
      </c>
      <c r="E227" s="1">
        <v>4</v>
      </c>
      <c r="F227" s="1" t="s">
        <v>87</v>
      </c>
      <c r="G227" s="1">
        <v>468</v>
      </c>
      <c r="H227" s="1">
        <v>22</v>
      </c>
      <c r="I227" s="1">
        <v>21.272727272727273</v>
      </c>
      <c r="J227" s="1">
        <v>0</v>
      </c>
      <c r="K227" s="1">
        <v>0</v>
      </c>
      <c r="L227" s="1">
        <v>11</v>
      </c>
      <c r="M227" s="1">
        <v>2.3504273504273504E-2</v>
      </c>
      <c r="N227" s="1">
        <v>3.5256410256410253E-3</v>
      </c>
      <c r="O227" s="1">
        <v>0</v>
      </c>
      <c r="P227" s="1">
        <v>0</v>
      </c>
      <c r="Q227" s="1">
        <v>0</v>
      </c>
      <c r="R227" s="1">
        <v>310</v>
      </c>
      <c r="S227" s="1">
        <v>0.66239316239316237</v>
      </c>
      <c r="T227" s="1">
        <v>9.9358974358974353E-2</v>
      </c>
      <c r="U227" s="1">
        <v>468</v>
      </c>
      <c r="V227" s="1">
        <v>1</v>
      </c>
      <c r="W227" s="1">
        <v>0.2</v>
      </c>
      <c r="X227" s="1">
        <v>75</v>
      </c>
      <c r="Y227" s="1">
        <v>0.16025641025641027</v>
      </c>
      <c r="Z227" s="1">
        <v>2.403846153846154E-2</v>
      </c>
      <c r="AA227" s="1">
        <v>0</v>
      </c>
      <c r="AB227" s="1">
        <v>0</v>
      </c>
      <c r="AC227" s="1">
        <v>0</v>
      </c>
      <c r="AD227" s="1">
        <v>0.92179487179487174</v>
      </c>
      <c r="AF227" s="1">
        <v>72</v>
      </c>
      <c r="AG227" s="1">
        <v>0.15384615384615385</v>
      </c>
      <c r="AH227" s="1">
        <v>0</v>
      </c>
      <c r="AI227" s="1">
        <v>0</v>
      </c>
      <c r="AJ227" s="1">
        <v>4</v>
      </c>
      <c r="AK227" s="1">
        <v>8.5470085470085479E-3</v>
      </c>
      <c r="AL227" s="1">
        <v>0</v>
      </c>
      <c r="AM227" s="1">
        <v>0</v>
      </c>
      <c r="AN227" s="1">
        <v>0</v>
      </c>
      <c r="AO227" s="1">
        <v>0</v>
      </c>
    </row>
    <row r="228" spans="1:41" x14ac:dyDescent="0.25">
      <c r="A228" s="1"/>
      <c r="B228" s="1">
        <v>226</v>
      </c>
      <c r="C228" s="1" t="s">
        <v>166</v>
      </c>
      <c r="D228" s="1" t="s">
        <v>58</v>
      </c>
      <c r="E228" s="1">
        <v>4</v>
      </c>
      <c r="F228" s="1" t="s">
        <v>23</v>
      </c>
      <c r="G228" s="1">
        <v>668</v>
      </c>
      <c r="H228" s="1">
        <v>31</v>
      </c>
      <c r="I228" s="1">
        <v>21.548387096774192</v>
      </c>
      <c r="J228" s="1">
        <v>0</v>
      </c>
      <c r="K228" s="1">
        <v>0</v>
      </c>
      <c r="L228" s="1">
        <v>9</v>
      </c>
      <c r="M228" s="1">
        <v>1.3473053892215569E-2</v>
      </c>
      <c r="N228" s="1">
        <v>2.0209580838323354E-3</v>
      </c>
      <c r="O228" s="1">
        <v>2</v>
      </c>
      <c r="P228" s="1">
        <v>2.9940119760479044E-3</v>
      </c>
      <c r="Q228" s="1">
        <v>4.4910179640718562E-4</v>
      </c>
      <c r="R228" s="1">
        <v>350</v>
      </c>
      <c r="S228" s="1">
        <v>0.5239520958083832</v>
      </c>
      <c r="T228" s="1">
        <v>7.859281437125748E-2</v>
      </c>
      <c r="U228" s="1">
        <v>650</v>
      </c>
      <c r="V228" s="1">
        <v>0.97305389221556882</v>
      </c>
      <c r="W228" s="1">
        <v>0.19461077844311378</v>
      </c>
      <c r="X228" s="1">
        <v>181</v>
      </c>
      <c r="Y228" s="1">
        <v>0.27095808383233533</v>
      </c>
      <c r="Z228" s="1">
        <v>4.0643712574850298E-2</v>
      </c>
      <c r="AA228" s="1">
        <v>22</v>
      </c>
      <c r="AB228" s="1">
        <v>3.2934131736526949E-2</v>
      </c>
      <c r="AC228" s="1">
        <v>6.5868263473053898E-3</v>
      </c>
      <c r="AD228" s="1">
        <v>0.87350299401197606</v>
      </c>
      <c r="AF228" s="1">
        <v>234</v>
      </c>
      <c r="AG228" s="1">
        <v>0.35029940119760478</v>
      </c>
      <c r="AH228" s="1">
        <v>0</v>
      </c>
      <c r="AI228" s="1">
        <v>0</v>
      </c>
      <c r="AJ228" s="1">
        <v>12</v>
      </c>
      <c r="AK228" s="1">
        <v>1.7964071856287425E-2</v>
      </c>
      <c r="AL228" s="1">
        <v>0</v>
      </c>
      <c r="AM228" s="1">
        <v>0</v>
      </c>
      <c r="AN228" s="1">
        <v>24</v>
      </c>
      <c r="AO228" s="1">
        <v>3.5928143712574849E-2</v>
      </c>
    </row>
    <row r="229" spans="1:41" x14ac:dyDescent="0.25">
      <c r="A229" s="1"/>
      <c r="B229" s="1">
        <v>227</v>
      </c>
      <c r="C229" s="1" t="s">
        <v>166</v>
      </c>
      <c r="D229" s="1" t="s">
        <v>122</v>
      </c>
      <c r="E229" s="1">
        <v>4</v>
      </c>
      <c r="F229" s="1" t="s">
        <v>23</v>
      </c>
      <c r="G229" s="1">
        <v>876</v>
      </c>
      <c r="H229" s="1">
        <v>39</v>
      </c>
      <c r="I229" s="1">
        <v>22.46153846153846</v>
      </c>
      <c r="J229" s="1">
        <v>0</v>
      </c>
      <c r="K229" s="1">
        <v>0</v>
      </c>
      <c r="L229" s="1">
        <v>4</v>
      </c>
      <c r="M229" s="1">
        <v>4.5662100456621002E-3</v>
      </c>
      <c r="N229" s="1">
        <v>6.8493150684931497E-4</v>
      </c>
      <c r="O229" s="1">
        <v>5</v>
      </c>
      <c r="P229" s="1">
        <v>5.7077625570776253E-3</v>
      </c>
      <c r="Q229" s="1">
        <v>8.5616438356164379E-4</v>
      </c>
      <c r="R229" s="1">
        <v>617</v>
      </c>
      <c r="S229" s="1">
        <v>0.704337899543379</v>
      </c>
      <c r="T229" s="1">
        <v>0.10565068493150685</v>
      </c>
      <c r="U229" s="1">
        <v>678</v>
      </c>
      <c r="V229" s="1">
        <v>0.77397260273972601</v>
      </c>
      <c r="W229" s="1">
        <v>0.15479452054794521</v>
      </c>
      <c r="X229" s="1">
        <v>179</v>
      </c>
      <c r="Y229" s="1">
        <v>0.204337899543379</v>
      </c>
      <c r="Z229" s="1">
        <v>3.0650684931506848E-2</v>
      </c>
      <c r="AA229" s="1">
        <v>130</v>
      </c>
      <c r="AB229" s="1">
        <v>0.14840182648401826</v>
      </c>
      <c r="AC229" s="1">
        <v>2.9680365296803651E-2</v>
      </c>
      <c r="AD229" s="1">
        <v>0.84857305936073069</v>
      </c>
      <c r="AF229" s="1">
        <v>318</v>
      </c>
      <c r="AG229" s="1">
        <v>0.36301369863013699</v>
      </c>
      <c r="AH229" s="1">
        <v>106</v>
      </c>
      <c r="AI229" s="1">
        <v>0.12100456621004566</v>
      </c>
      <c r="AJ229" s="1">
        <v>12</v>
      </c>
      <c r="AK229" s="1">
        <v>1.3698630136986301E-2</v>
      </c>
      <c r="AL229" s="1">
        <v>0</v>
      </c>
      <c r="AM229" s="1">
        <v>0</v>
      </c>
      <c r="AN229" s="1">
        <v>9</v>
      </c>
      <c r="AO229" s="1">
        <v>1.0273972602739725E-2</v>
      </c>
    </row>
    <row r="230" spans="1:41" x14ac:dyDescent="0.25">
      <c r="A230" s="1"/>
      <c r="B230" s="1">
        <v>228</v>
      </c>
      <c r="C230" s="1" t="s">
        <v>166</v>
      </c>
      <c r="D230" s="1" t="s">
        <v>59</v>
      </c>
      <c r="E230" s="1">
        <v>5</v>
      </c>
      <c r="F230" s="1" t="s">
        <v>23</v>
      </c>
      <c r="G230" s="1">
        <v>170</v>
      </c>
      <c r="H230" s="1">
        <v>11</v>
      </c>
      <c r="I230" s="1">
        <v>15.454545454545455</v>
      </c>
      <c r="J230" s="1">
        <v>0</v>
      </c>
      <c r="K230" s="1">
        <v>0</v>
      </c>
      <c r="L230" s="1">
        <v>9</v>
      </c>
      <c r="M230" s="1">
        <v>5.2941176470588235E-2</v>
      </c>
      <c r="N230" s="1">
        <v>7.9411764705882345E-3</v>
      </c>
      <c r="O230" s="1">
        <v>0</v>
      </c>
      <c r="P230" s="1">
        <v>0</v>
      </c>
      <c r="Q230" s="1">
        <v>0</v>
      </c>
      <c r="R230" s="1">
        <v>60</v>
      </c>
      <c r="S230" s="1">
        <v>0.35294117647058826</v>
      </c>
      <c r="T230" s="1">
        <v>5.2941176470588235E-2</v>
      </c>
      <c r="U230" s="1">
        <v>168</v>
      </c>
      <c r="V230" s="1">
        <v>0.9882352941176471</v>
      </c>
      <c r="W230" s="1">
        <v>0.19764705882352943</v>
      </c>
      <c r="X230" s="1">
        <v>22</v>
      </c>
      <c r="Y230" s="1">
        <v>0.12941176470588237</v>
      </c>
      <c r="Z230" s="1">
        <v>1.9411764705882354E-2</v>
      </c>
      <c r="AA230" s="1">
        <v>0</v>
      </c>
      <c r="AB230" s="1">
        <v>0</v>
      </c>
      <c r="AC230" s="1">
        <v>0</v>
      </c>
      <c r="AD230" s="1">
        <v>0.87323529411764711</v>
      </c>
      <c r="AF230" s="1">
        <v>64</v>
      </c>
      <c r="AG230" s="1">
        <v>0.37647058823529411</v>
      </c>
      <c r="AH230" s="1">
        <v>0</v>
      </c>
      <c r="AI230" s="1">
        <v>0</v>
      </c>
      <c r="AJ230" s="1">
        <v>7</v>
      </c>
      <c r="AK230" s="1">
        <v>4.1176470588235294E-2</v>
      </c>
      <c r="AL230" s="1">
        <v>0</v>
      </c>
      <c r="AM230" s="1">
        <v>0</v>
      </c>
      <c r="AN230" s="1">
        <v>2</v>
      </c>
      <c r="AO230" s="1">
        <v>1.1764705882352941E-2</v>
      </c>
    </row>
    <row r="231" spans="1:41" x14ac:dyDescent="0.25">
      <c r="A231" s="1"/>
      <c r="B231" s="1">
        <v>229</v>
      </c>
      <c r="C231" s="1" t="s">
        <v>166</v>
      </c>
      <c r="D231" s="1" t="s">
        <v>71</v>
      </c>
      <c r="E231" s="1">
        <v>5</v>
      </c>
      <c r="F231" s="1" t="s">
        <v>23</v>
      </c>
      <c r="G231" s="1">
        <v>377</v>
      </c>
      <c r="H231" s="1">
        <v>21</v>
      </c>
      <c r="I231" s="1">
        <v>17.952380952380953</v>
      </c>
      <c r="J231" s="1">
        <v>0</v>
      </c>
      <c r="K231" s="1">
        <v>0</v>
      </c>
      <c r="L231" s="1">
        <v>11</v>
      </c>
      <c r="M231" s="1">
        <v>2.9177718832891247E-2</v>
      </c>
      <c r="N231" s="1">
        <v>4.3766578249336873E-3</v>
      </c>
      <c r="O231" s="1">
        <v>2</v>
      </c>
      <c r="P231" s="1">
        <v>5.3050397877984082E-3</v>
      </c>
      <c r="Q231" s="1">
        <v>7.9575596816976125E-4</v>
      </c>
      <c r="R231" s="1">
        <v>91</v>
      </c>
      <c r="S231" s="1">
        <v>0.2413793103448276</v>
      </c>
      <c r="T231" s="1">
        <v>3.6206896551724141E-2</v>
      </c>
      <c r="U231" s="1">
        <v>375</v>
      </c>
      <c r="V231" s="1">
        <v>0.99469496021220161</v>
      </c>
      <c r="W231" s="1">
        <v>0.19893899204244034</v>
      </c>
      <c r="X231" s="1">
        <v>44</v>
      </c>
      <c r="Y231" s="1">
        <v>0.11671087533156499</v>
      </c>
      <c r="Z231" s="1">
        <v>1.7506631299734749E-2</v>
      </c>
      <c r="AA231" s="1">
        <v>281</v>
      </c>
      <c r="AB231" s="1">
        <v>0.74535809018567645</v>
      </c>
      <c r="AC231" s="1">
        <v>0.14907161803713528</v>
      </c>
      <c r="AD231" s="1">
        <v>0.7133952254641911</v>
      </c>
      <c r="AF231" s="1">
        <v>165</v>
      </c>
      <c r="AG231" s="1">
        <v>0.43766578249336868</v>
      </c>
      <c r="AH231" s="1">
        <v>82</v>
      </c>
      <c r="AI231" s="1">
        <v>0.21750663129973474</v>
      </c>
      <c r="AJ231" s="1">
        <v>13</v>
      </c>
      <c r="AK231" s="1">
        <v>3.4482758620689655E-2</v>
      </c>
      <c r="AL231" s="1">
        <v>5</v>
      </c>
      <c r="AM231" s="1">
        <v>1.3262599469496022E-2</v>
      </c>
      <c r="AN231" s="1">
        <v>28</v>
      </c>
      <c r="AO231" s="1">
        <v>7.4270557029177717E-2</v>
      </c>
    </row>
    <row r="232" spans="1:41" x14ac:dyDescent="0.25">
      <c r="A232" s="1"/>
      <c r="B232" s="1">
        <v>230</v>
      </c>
      <c r="C232" s="1" t="s">
        <v>166</v>
      </c>
      <c r="D232" s="1" t="s">
        <v>61</v>
      </c>
      <c r="E232" s="1">
        <v>5</v>
      </c>
      <c r="F232" s="1" t="s">
        <v>23</v>
      </c>
      <c r="G232" s="1">
        <v>640</v>
      </c>
      <c r="H232" s="1">
        <v>29</v>
      </c>
      <c r="I232" s="1">
        <v>22.068965517241381</v>
      </c>
      <c r="J232" s="1">
        <v>0</v>
      </c>
      <c r="K232" s="1">
        <v>0</v>
      </c>
      <c r="L232" s="1">
        <v>16</v>
      </c>
      <c r="M232" s="1">
        <v>2.5000000000000001E-2</v>
      </c>
      <c r="N232" s="1">
        <v>3.7499999999999999E-3</v>
      </c>
      <c r="O232" s="1">
        <v>1</v>
      </c>
      <c r="P232" s="1">
        <v>1.5625000000000001E-3</v>
      </c>
      <c r="Q232" s="1">
        <v>2.3437499999999999E-4</v>
      </c>
      <c r="R232" s="1">
        <v>303</v>
      </c>
      <c r="S232" s="1">
        <v>0.47343750000000001</v>
      </c>
      <c r="T232" s="1">
        <v>7.1015624999999999E-2</v>
      </c>
      <c r="U232" s="1">
        <v>640</v>
      </c>
      <c r="V232" s="1">
        <v>1</v>
      </c>
      <c r="W232" s="1">
        <v>0.2</v>
      </c>
      <c r="X232" s="1">
        <v>54</v>
      </c>
      <c r="Y232" s="1">
        <v>8.4375000000000006E-2</v>
      </c>
      <c r="Z232" s="1">
        <v>1.2656250000000001E-2</v>
      </c>
      <c r="AA232" s="1">
        <v>0</v>
      </c>
      <c r="AB232" s="1">
        <v>0</v>
      </c>
      <c r="AC232" s="1">
        <v>0</v>
      </c>
      <c r="AD232" s="1">
        <v>0.90437500000000004</v>
      </c>
      <c r="AF232" s="1">
        <v>250</v>
      </c>
      <c r="AG232" s="1">
        <v>0.390625</v>
      </c>
      <c r="AH232" s="1">
        <v>0</v>
      </c>
      <c r="AI232" s="1">
        <v>0</v>
      </c>
      <c r="AJ232" s="1">
        <v>28</v>
      </c>
      <c r="AK232" s="1">
        <v>4.3749999999999997E-2</v>
      </c>
      <c r="AL232" s="1">
        <v>0</v>
      </c>
      <c r="AM232" s="1">
        <v>0</v>
      </c>
      <c r="AN232" s="1">
        <v>2</v>
      </c>
      <c r="AO232" s="1">
        <v>3.1250000000000002E-3</v>
      </c>
    </row>
    <row r="233" spans="1:41" x14ac:dyDescent="0.25">
      <c r="A233" s="1"/>
      <c r="B233" s="1">
        <v>231</v>
      </c>
      <c r="C233" s="1" t="s">
        <v>166</v>
      </c>
      <c r="D233" s="1" t="s">
        <v>72</v>
      </c>
      <c r="E233" s="1">
        <v>5</v>
      </c>
      <c r="F233" s="1" t="s">
        <v>23</v>
      </c>
      <c r="G233" s="1">
        <v>242</v>
      </c>
      <c r="H233" s="1">
        <v>17</v>
      </c>
      <c r="I233" s="1">
        <v>14.235294117647058</v>
      </c>
      <c r="J233" s="1">
        <v>0</v>
      </c>
      <c r="K233" s="1">
        <v>0</v>
      </c>
      <c r="L233" s="1">
        <v>2</v>
      </c>
      <c r="M233" s="1">
        <v>8.2644628099173556E-3</v>
      </c>
      <c r="N233" s="1">
        <v>1.2396694214876034E-3</v>
      </c>
      <c r="O233" s="1">
        <v>2</v>
      </c>
      <c r="P233" s="1">
        <v>8.2644628099173556E-3</v>
      </c>
      <c r="Q233" s="1">
        <v>1.2396694214876034E-3</v>
      </c>
      <c r="R233" s="1">
        <v>55</v>
      </c>
      <c r="S233" s="1">
        <v>0.22727272727272727</v>
      </c>
      <c r="T233" s="1">
        <v>3.4090909090909088E-2</v>
      </c>
      <c r="U233" s="1">
        <v>242</v>
      </c>
      <c r="V233" s="1">
        <v>1</v>
      </c>
      <c r="W233" s="1">
        <v>0.2</v>
      </c>
      <c r="X233" s="1">
        <v>41</v>
      </c>
      <c r="Y233" s="1">
        <v>0.16942148760330578</v>
      </c>
      <c r="Z233" s="1">
        <v>2.5413223140495867E-2</v>
      </c>
      <c r="AA233" s="1">
        <v>143</v>
      </c>
      <c r="AB233" s="1">
        <v>0.59090909090909094</v>
      </c>
      <c r="AC233" s="1">
        <v>0.11818181818181819</v>
      </c>
      <c r="AD233" s="1">
        <v>0.73801652892561986</v>
      </c>
      <c r="AF233" s="1">
        <v>136</v>
      </c>
      <c r="AG233" s="1">
        <v>0.56198347107438018</v>
      </c>
      <c r="AH233" s="1">
        <v>0</v>
      </c>
      <c r="AI233" s="1">
        <v>0</v>
      </c>
      <c r="AJ233" s="1">
        <v>5</v>
      </c>
      <c r="AK233" s="1">
        <v>2.0661157024793389E-2</v>
      </c>
      <c r="AL233" s="1">
        <v>0</v>
      </c>
      <c r="AM233" s="1">
        <v>0</v>
      </c>
      <c r="AN233" s="1">
        <v>13</v>
      </c>
      <c r="AO233" s="1">
        <v>5.3719008264462811E-2</v>
      </c>
    </row>
    <row r="234" spans="1:41" x14ac:dyDescent="0.25">
      <c r="A234" s="1"/>
      <c r="B234" s="1">
        <v>232</v>
      </c>
      <c r="C234" s="1" t="s">
        <v>166</v>
      </c>
      <c r="D234" s="1" t="s">
        <v>63</v>
      </c>
      <c r="E234" s="1">
        <v>5</v>
      </c>
      <c r="F234" s="1" t="s">
        <v>23</v>
      </c>
      <c r="G234" s="1">
        <v>225</v>
      </c>
      <c r="H234" s="1">
        <v>15</v>
      </c>
      <c r="I234" s="1">
        <v>15</v>
      </c>
      <c r="J234" s="1">
        <v>0</v>
      </c>
      <c r="K234" s="1">
        <v>0</v>
      </c>
      <c r="L234" s="1">
        <v>3</v>
      </c>
      <c r="M234" s="1">
        <v>1.3333333333333334E-2</v>
      </c>
      <c r="N234" s="1">
        <v>2E-3</v>
      </c>
      <c r="O234" s="1">
        <v>3</v>
      </c>
      <c r="P234" s="1">
        <v>1.3333333333333334E-2</v>
      </c>
      <c r="Q234" s="1">
        <v>2E-3</v>
      </c>
      <c r="R234" s="1">
        <v>37</v>
      </c>
      <c r="S234" s="1">
        <v>0.16444444444444445</v>
      </c>
      <c r="T234" s="1">
        <v>2.4666666666666667E-2</v>
      </c>
      <c r="U234" s="1">
        <v>222</v>
      </c>
      <c r="V234" s="1">
        <v>0.98666666666666669</v>
      </c>
      <c r="W234" s="1">
        <v>0.19733333333333336</v>
      </c>
      <c r="X234" s="1">
        <v>62</v>
      </c>
      <c r="Y234" s="1">
        <v>0.27555555555555555</v>
      </c>
      <c r="Z234" s="1">
        <v>4.1333333333333333E-2</v>
      </c>
      <c r="AA234" s="1">
        <v>77</v>
      </c>
      <c r="AB234" s="1">
        <v>0.34222222222222221</v>
      </c>
      <c r="AC234" s="1">
        <v>6.8444444444444447E-2</v>
      </c>
      <c r="AD234" s="1">
        <v>0.75822222222222224</v>
      </c>
      <c r="AF234" s="1">
        <v>90</v>
      </c>
      <c r="AG234" s="1">
        <v>0.4</v>
      </c>
      <c r="AH234" s="1">
        <v>3</v>
      </c>
      <c r="AI234" s="1">
        <v>1.3333333333333334E-2</v>
      </c>
      <c r="AJ234" s="1">
        <v>3</v>
      </c>
      <c r="AK234" s="1">
        <v>1.3333333333333334E-2</v>
      </c>
      <c r="AL234" s="1">
        <v>17</v>
      </c>
      <c r="AM234" s="1">
        <v>7.5555555555555556E-2</v>
      </c>
      <c r="AN234" s="1">
        <v>29</v>
      </c>
      <c r="AO234" s="1">
        <v>0.12888888888888889</v>
      </c>
    </row>
    <row r="235" spans="1:41" x14ac:dyDescent="0.25">
      <c r="A235" s="1"/>
      <c r="B235" s="1">
        <v>233</v>
      </c>
      <c r="C235" s="1" t="s">
        <v>166</v>
      </c>
      <c r="D235" s="1" t="s">
        <v>64</v>
      </c>
      <c r="E235" s="1">
        <v>5</v>
      </c>
      <c r="F235" s="1" t="s">
        <v>23</v>
      </c>
      <c r="G235" s="1">
        <v>370</v>
      </c>
      <c r="H235" s="1">
        <v>22</v>
      </c>
      <c r="I235" s="1">
        <v>16.818181818181817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75</v>
      </c>
      <c r="S235" s="1">
        <v>0.20270270270270271</v>
      </c>
      <c r="T235" s="1">
        <v>3.0405405405405407E-2</v>
      </c>
      <c r="U235" s="1">
        <v>370</v>
      </c>
      <c r="V235" s="1">
        <v>1</v>
      </c>
      <c r="W235" s="1">
        <v>0.2</v>
      </c>
      <c r="X235" s="1">
        <v>39</v>
      </c>
      <c r="Y235" s="1">
        <v>0.10540540540540541</v>
      </c>
      <c r="Z235" s="1">
        <v>1.5810810810810812E-2</v>
      </c>
      <c r="AA235" s="1">
        <v>0</v>
      </c>
      <c r="AB235" s="1">
        <v>0</v>
      </c>
      <c r="AC235" s="1">
        <v>0</v>
      </c>
      <c r="AD235" s="1">
        <v>0.86459459459459453</v>
      </c>
      <c r="AF235" s="1">
        <v>186</v>
      </c>
      <c r="AG235" s="1">
        <v>0.50270270270270268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</row>
    <row r="236" spans="1:41" x14ac:dyDescent="0.25">
      <c r="A236" s="1"/>
      <c r="B236" s="1">
        <v>234</v>
      </c>
      <c r="C236" s="1" t="s">
        <v>166</v>
      </c>
      <c r="D236" s="1" t="s">
        <v>65</v>
      </c>
      <c r="E236" s="1">
        <v>5</v>
      </c>
      <c r="F236" s="1" t="s">
        <v>23</v>
      </c>
      <c r="G236" s="1">
        <v>151</v>
      </c>
      <c r="H236" s="1">
        <v>11</v>
      </c>
      <c r="I236" s="1">
        <v>13.727272727272727</v>
      </c>
      <c r="J236" s="1">
        <v>0</v>
      </c>
      <c r="K236" s="1">
        <v>0</v>
      </c>
      <c r="L236" s="1">
        <v>4</v>
      </c>
      <c r="M236" s="1">
        <v>2.6490066225165563E-2</v>
      </c>
      <c r="N236" s="1">
        <v>3.9735099337748344E-3</v>
      </c>
      <c r="O236" s="1">
        <v>0</v>
      </c>
      <c r="P236" s="1">
        <v>0</v>
      </c>
      <c r="Q236" s="1">
        <v>0</v>
      </c>
      <c r="R236" s="1">
        <v>36</v>
      </c>
      <c r="S236" s="1">
        <v>0.23841059602649006</v>
      </c>
      <c r="T236" s="1">
        <v>3.5761589403973511E-2</v>
      </c>
      <c r="U236" s="1">
        <v>151</v>
      </c>
      <c r="V236" s="1">
        <v>1</v>
      </c>
      <c r="W236" s="1">
        <v>0.2</v>
      </c>
      <c r="X236" s="1">
        <v>28</v>
      </c>
      <c r="Y236" s="1">
        <v>0.18543046357615894</v>
      </c>
      <c r="Z236" s="1">
        <v>2.781456953642384E-2</v>
      </c>
      <c r="AA236" s="1">
        <v>140</v>
      </c>
      <c r="AB236" s="1">
        <v>0.92715231788079466</v>
      </c>
      <c r="AC236" s="1">
        <v>0.18543046357615894</v>
      </c>
      <c r="AD236" s="1">
        <v>0.66854304635761608</v>
      </c>
      <c r="AF236" s="1">
        <v>74</v>
      </c>
      <c r="AG236" s="1">
        <v>0.49006622516556292</v>
      </c>
      <c r="AH236" s="1">
        <v>0</v>
      </c>
      <c r="AI236" s="1">
        <v>0</v>
      </c>
      <c r="AJ236" s="1">
        <v>4</v>
      </c>
      <c r="AK236" s="1">
        <v>2.6490066225165563E-2</v>
      </c>
      <c r="AL236" s="1">
        <v>0</v>
      </c>
      <c r="AM236" s="1">
        <v>0</v>
      </c>
      <c r="AN236" s="1">
        <v>13</v>
      </c>
      <c r="AO236" s="1">
        <v>8.6092715231788075E-2</v>
      </c>
    </row>
    <row r="237" spans="1:41" x14ac:dyDescent="0.25">
      <c r="A237" s="1"/>
      <c r="B237" s="1">
        <v>235</v>
      </c>
      <c r="C237" s="1" t="s">
        <v>166</v>
      </c>
      <c r="D237" s="1" t="s">
        <v>66</v>
      </c>
      <c r="E237" s="1">
        <v>5</v>
      </c>
      <c r="F237" s="1" t="s">
        <v>23</v>
      </c>
      <c r="G237" s="1">
        <v>143</v>
      </c>
      <c r="H237" s="1">
        <v>11</v>
      </c>
      <c r="I237" s="1">
        <v>13</v>
      </c>
      <c r="J237" s="1">
        <v>0</v>
      </c>
      <c r="K237" s="1">
        <v>0</v>
      </c>
      <c r="L237" s="1">
        <v>1</v>
      </c>
      <c r="M237" s="1">
        <v>6.993006993006993E-3</v>
      </c>
      <c r="N237" s="1">
        <v>1.048951048951049E-3</v>
      </c>
      <c r="O237" s="1">
        <v>0</v>
      </c>
      <c r="P237" s="1">
        <v>0</v>
      </c>
      <c r="Q237" s="1">
        <v>0</v>
      </c>
      <c r="R237" s="1">
        <v>35</v>
      </c>
      <c r="S237" s="1">
        <v>0.24475524475524477</v>
      </c>
      <c r="T237" s="1">
        <v>3.6713286713286712E-2</v>
      </c>
      <c r="U237" s="1">
        <v>142</v>
      </c>
      <c r="V237" s="1">
        <v>0.99300699300699302</v>
      </c>
      <c r="W237" s="1">
        <v>0.19860139860139861</v>
      </c>
      <c r="X237" s="1">
        <v>25</v>
      </c>
      <c r="Y237" s="1">
        <v>0.17482517482517482</v>
      </c>
      <c r="Z237" s="1">
        <v>2.6223776223776221E-2</v>
      </c>
      <c r="AA237" s="1">
        <v>9</v>
      </c>
      <c r="AB237" s="1">
        <v>6.2937062937062943E-2</v>
      </c>
      <c r="AC237" s="1">
        <v>1.258741258741259E-2</v>
      </c>
      <c r="AD237" s="1">
        <v>0.84545454545454535</v>
      </c>
      <c r="AF237" s="1">
        <v>28</v>
      </c>
      <c r="AG237" s="1">
        <v>0.19580419580419581</v>
      </c>
      <c r="AH237" s="1">
        <v>5</v>
      </c>
      <c r="AI237" s="1">
        <v>3.4965034965034968E-2</v>
      </c>
      <c r="AJ237" s="1">
        <v>1</v>
      </c>
      <c r="AK237" s="1">
        <v>6.993006993006993E-3</v>
      </c>
      <c r="AL237" s="1">
        <v>0</v>
      </c>
      <c r="AM237" s="1">
        <v>0</v>
      </c>
      <c r="AN237" s="1">
        <v>0</v>
      </c>
      <c r="AO237" s="1">
        <v>0</v>
      </c>
    </row>
    <row r="238" spans="1:41" x14ac:dyDescent="0.25">
      <c r="A238" s="1"/>
      <c r="B238" s="1">
        <v>236</v>
      </c>
      <c r="C238" s="1" t="s">
        <v>166</v>
      </c>
      <c r="D238" s="1" t="s">
        <v>67</v>
      </c>
      <c r="E238" s="1">
        <v>5</v>
      </c>
      <c r="F238" s="1" t="s">
        <v>23</v>
      </c>
      <c r="G238" s="1">
        <v>270</v>
      </c>
      <c r="H238" s="1">
        <v>17</v>
      </c>
      <c r="I238" s="1">
        <v>15.882352941176471</v>
      </c>
      <c r="J238" s="1">
        <v>0</v>
      </c>
      <c r="K238" s="1">
        <v>0</v>
      </c>
      <c r="L238" s="1">
        <v>8</v>
      </c>
      <c r="M238" s="1">
        <v>2.9629629629629631E-2</v>
      </c>
      <c r="N238" s="1">
        <v>4.4444444444444444E-3</v>
      </c>
      <c r="O238" s="1">
        <v>3</v>
      </c>
      <c r="P238" s="1">
        <v>1.1111111111111112E-2</v>
      </c>
      <c r="Q238" s="1">
        <v>1.6666666666666668E-3</v>
      </c>
      <c r="R238" s="1">
        <v>84</v>
      </c>
      <c r="S238" s="1">
        <v>0.31111111111111112</v>
      </c>
      <c r="T238" s="1">
        <v>4.6666666666666669E-2</v>
      </c>
      <c r="U238" s="1">
        <v>270</v>
      </c>
      <c r="V238" s="1">
        <v>1</v>
      </c>
      <c r="W238" s="1">
        <v>0.2</v>
      </c>
      <c r="X238" s="1">
        <v>65</v>
      </c>
      <c r="Y238" s="1">
        <v>0.24074074074074073</v>
      </c>
      <c r="Z238" s="1">
        <v>3.6111111111111108E-2</v>
      </c>
      <c r="AA238" s="1">
        <v>0</v>
      </c>
      <c r="AB238" s="1">
        <v>0</v>
      </c>
      <c r="AC238" s="1">
        <v>0</v>
      </c>
      <c r="AD238" s="1">
        <v>0.85444444444444445</v>
      </c>
      <c r="AF238" s="1">
        <v>96</v>
      </c>
      <c r="AG238" s="1">
        <v>0.35555555555555557</v>
      </c>
      <c r="AH238" s="1">
        <v>0</v>
      </c>
      <c r="AI238" s="1">
        <v>0</v>
      </c>
      <c r="AJ238" s="1">
        <v>6</v>
      </c>
      <c r="AK238" s="1">
        <v>2.2222222222222223E-2</v>
      </c>
      <c r="AL238" s="1">
        <v>1</v>
      </c>
      <c r="AM238" s="1">
        <v>3.7037037037037038E-3</v>
      </c>
      <c r="AN238" s="1">
        <v>0</v>
      </c>
      <c r="AO238" s="1">
        <v>0</v>
      </c>
    </row>
    <row r="239" spans="1:41" x14ac:dyDescent="0.25">
      <c r="A239" s="1"/>
      <c r="B239" s="1">
        <v>237</v>
      </c>
      <c r="C239" s="1" t="s">
        <v>166</v>
      </c>
      <c r="D239" s="1" t="s">
        <v>68</v>
      </c>
      <c r="E239" s="1">
        <v>5</v>
      </c>
      <c r="F239" s="1" t="s">
        <v>23</v>
      </c>
      <c r="G239" s="1">
        <v>142</v>
      </c>
      <c r="H239" s="1">
        <v>11</v>
      </c>
      <c r="I239" s="1">
        <v>12.909090909090908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2</v>
      </c>
      <c r="P239" s="1">
        <v>1.4084507042253521E-2</v>
      </c>
      <c r="Q239" s="1">
        <v>2.112676056338028E-3</v>
      </c>
      <c r="R239" s="1">
        <v>24</v>
      </c>
      <c r="S239" s="1">
        <v>0.16901408450704225</v>
      </c>
      <c r="T239" s="1">
        <v>2.5352112676056335E-2</v>
      </c>
      <c r="U239" s="1">
        <v>142</v>
      </c>
      <c r="V239" s="1">
        <v>1</v>
      </c>
      <c r="W239" s="1">
        <v>0.2</v>
      </c>
      <c r="X239" s="1">
        <v>23</v>
      </c>
      <c r="Y239" s="1">
        <v>0.1619718309859155</v>
      </c>
      <c r="Z239" s="1">
        <v>2.4295774647887323E-2</v>
      </c>
      <c r="AA239" s="1">
        <v>109</v>
      </c>
      <c r="AB239" s="1">
        <v>0.76760563380281688</v>
      </c>
      <c r="AC239" s="1">
        <v>0.1535211267605634</v>
      </c>
      <c r="AD239" s="1">
        <v>0.69542253521126762</v>
      </c>
      <c r="AF239" s="1">
        <v>87</v>
      </c>
      <c r="AG239" s="1">
        <v>0.61267605633802813</v>
      </c>
      <c r="AH239" s="1">
        <v>42</v>
      </c>
      <c r="AI239" s="1">
        <v>0.29577464788732394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</row>
    <row r="240" spans="1:41" x14ac:dyDescent="0.25">
      <c r="A240" s="1"/>
      <c r="B240" s="1">
        <v>238</v>
      </c>
      <c r="C240" s="1" t="s">
        <v>166</v>
      </c>
      <c r="D240" s="1" t="s">
        <v>69</v>
      </c>
      <c r="E240" s="1">
        <v>5</v>
      </c>
      <c r="F240" s="1" t="s">
        <v>23</v>
      </c>
      <c r="G240" s="1">
        <v>242</v>
      </c>
      <c r="H240" s="1">
        <v>14</v>
      </c>
      <c r="I240" s="1">
        <v>17.285714285714285</v>
      </c>
      <c r="J240" s="1">
        <v>0</v>
      </c>
      <c r="K240" s="1">
        <v>0</v>
      </c>
      <c r="L240" s="1">
        <v>10</v>
      </c>
      <c r="M240" s="1">
        <v>4.1322314049586778E-2</v>
      </c>
      <c r="N240" s="1">
        <v>6.1983471074380167E-3</v>
      </c>
      <c r="O240" s="1">
        <v>0</v>
      </c>
      <c r="P240" s="1">
        <v>0</v>
      </c>
      <c r="Q240" s="1">
        <v>0</v>
      </c>
      <c r="R240" s="1">
        <v>63</v>
      </c>
      <c r="S240" s="1">
        <v>0.26033057851239672</v>
      </c>
      <c r="T240" s="1">
        <v>3.9049586776859505E-2</v>
      </c>
      <c r="U240" s="1">
        <v>242</v>
      </c>
      <c r="V240" s="1">
        <v>1</v>
      </c>
      <c r="W240" s="1">
        <v>0.2</v>
      </c>
      <c r="X240" s="1">
        <v>29</v>
      </c>
      <c r="Y240" s="1">
        <v>0.11983471074380166</v>
      </c>
      <c r="Z240" s="1">
        <v>1.7975206611570246E-2</v>
      </c>
      <c r="AA240" s="1">
        <v>12</v>
      </c>
      <c r="AB240" s="1">
        <v>4.9586776859504134E-2</v>
      </c>
      <c r="AC240" s="1">
        <v>9.9173553719008271E-3</v>
      </c>
      <c r="AD240" s="1">
        <v>0.85495867768595035</v>
      </c>
      <c r="AF240" s="1">
        <v>126</v>
      </c>
      <c r="AG240" s="1">
        <v>0.52066115702479343</v>
      </c>
      <c r="AH240" s="1">
        <v>13</v>
      </c>
      <c r="AI240" s="1">
        <v>5.3719008264462811E-2</v>
      </c>
      <c r="AJ240" s="1">
        <v>0</v>
      </c>
      <c r="AK240" s="1">
        <v>0</v>
      </c>
      <c r="AL240" s="1">
        <v>0</v>
      </c>
      <c r="AM240" s="1">
        <v>0</v>
      </c>
      <c r="AN240" s="1">
        <v>1</v>
      </c>
      <c r="AO240" s="1">
        <v>4.1322314049586778E-3</v>
      </c>
    </row>
    <row r="241" spans="1:41" x14ac:dyDescent="0.25">
      <c r="A241" s="1"/>
      <c r="B241" s="1">
        <v>239</v>
      </c>
      <c r="C241" s="1" t="s">
        <v>166</v>
      </c>
      <c r="D241" s="1" t="s">
        <v>105</v>
      </c>
      <c r="E241" s="1">
        <v>5</v>
      </c>
      <c r="F241" s="1" t="s">
        <v>23</v>
      </c>
      <c r="G241" s="1">
        <v>140</v>
      </c>
      <c r="H241" s="1">
        <v>11</v>
      </c>
      <c r="I241" s="1">
        <v>12.727272727272727</v>
      </c>
      <c r="J241" s="1">
        <v>0</v>
      </c>
      <c r="K241" s="1">
        <v>0</v>
      </c>
      <c r="L241" s="1">
        <v>5</v>
      </c>
      <c r="M241" s="1">
        <v>3.5714285714285712E-2</v>
      </c>
      <c r="N241" s="1">
        <v>5.3571428571428563E-3</v>
      </c>
      <c r="O241" s="1">
        <v>0</v>
      </c>
      <c r="P241" s="1">
        <v>0</v>
      </c>
      <c r="Q241" s="1">
        <v>0</v>
      </c>
      <c r="R241" s="1">
        <v>16</v>
      </c>
      <c r="S241" s="1">
        <v>0.11428571428571428</v>
      </c>
      <c r="T241" s="1">
        <v>1.714285714285714E-2</v>
      </c>
      <c r="U241" s="1">
        <v>138</v>
      </c>
      <c r="V241" s="1">
        <v>0.98571428571428577</v>
      </c>
      <c r="W241" s="1">
        <v>0.19714285714285718</v>
      </c>
      <c r="X241" s="1">
        <v>24</v>
      </c>
      <c r="Y241" s="1">
        <v>0.17142857142857143</v>
      </c>
      <c r="Z241" s="1">
        <v>2.5714285714285714E-2</v>
      </c>
      <c r="AA241" s="1">
        <v>104</v>
      </c>
      <c r="AB241" s="1">
        <v>0.74285714285714288</v>
      </c>
      <c r="AC241" s="1">
        <v>0.14857142857142858</v>
      </c>
      <c r="AD241" s="1">
        <v>0.68464285714285722</v>
      </c>
      <c r="AF241" s="1">
        <v>81</v>
      </c>
      <c r="AG241" s="1">
        <v>0.57857142857142863</v>
      </c>
      <c r="AH241" s="1">
        <v>25</v>
      </c>
      <c r="AI241" s="1">
        <v>0.17857142857142858</v>
      </c>
      <c r="AJ241" s="1">
        <v>4</v>
      </c>
      <c r="AK241" s="1">
        <v>2.8571428571428571E-2</v>
      </c>
      <c r="AL241" s="1">
        <v>1</v>
      </c>
      <c r="AM241" s="1">
        <v>7.1428571428571426E-3</v>
      </c>
      <c r="AN241" s="1">
        <v>4</v>
      </c>
      <c r="AO241" s="1">
        <v>2.8571428571428571E-2</v>
      </c>
    </row>
    <row r="242" spans="1:41" x14ac:dyDescent="0.25">
      <c r="A242" s="1"/>
      <c r="B242" s="1">
        <v>240</v>
      </c>
      <c r="C242" s="1" t="s">
        <v>166</v>
      </c>
      <c r="D242" s="1" t="s">
        <v>132</v>
      </c>
      <c r="E242" s="1">
        <v>5</v>
      </c>
      <c r="F242" s="1" t="s">
        <v>23</v>
      </c>
      <c r="G242" s="1">
        <v>59</v>
      </c>
      <c r="H242" s="1">
        <v>11</v>
      </c>
      <c r="I242" s="1">
        <v>5.3636363636363633</v>
      </c>
      <c r="J242" s="1">
        <v>0</v>
      </c>
      <c r="K242" s="1">
        <v>0</v>
      </c>
      <c r="L242" s="1">
        <v>1</v>
      </c>
      <c r="M242" s="1">
        <v>1.6949152542372881E-2</v>
      </c>
      <c r="N242" s="1">
        <v>2.542372881355932E-3</v>
      </c>
      <c r="O242" s="1">
        <v>3</v>
      </c>
      <c r="P242" s="1">
        <v>5.0847457627118647E-2</v>
      </c>
      <c r="Q242" s="1">
        <v>7.6271186440677969E-3</v>
      </c>
      <c r="R242" s="1">
        <v>48</v>
      </c>
      <c r="S242" s="1">
        <v>0.81355932203389836</v>
      </c>
      <c r="T242" s="1">
        <v>0.12203389830508475</v>
      </c>
      <c r="U242" s="1">
        <v>59</v>
      </c>
      <c r="V242" s="1">
        <v>1</v>
      </c>
      <c r="W242" s="1">
        <v>0.2</v>
      </c>
      <c r="X242" s="1">
        <v>6</v>
      </c>
      <c r="Y242" s="1">
        <v>0.10169491525423729</v>
      </c>
      <c r="Z242" s="1">
        <v>1.5254237288135594E-2</v>
      </c>
      <c r="AA242" s="1">
        <v>41</v>
      </c>
      <c r="AB242" s="1">
        <v>0.69491525423728817</v>
      </c>
      <c r="AC242" s="1">
        <v>0.13898305084745763</v>
      </c>
      <c r="AD242" s="1">
        <v>0.80762711864406767</v>
      </c>
      <c r="AF242" s="1">
        <v>5</v>
      </c>
      <c r="AG242" s="1">
        <v>8.4745762711864403E-2</v>
      </c>
      <c r="AH242" s="1">
        <v>0</v>
      </c>
      <c r="AI242" s="1">
        <v>0</v>
      </c>
      <c r="AJ242" s="1">
        <v>1</v>
      </c>
      <c r="AK242" s="1">
        <v>1.6949152542372881E-2</v>
      </c>
      <c r="AL242" s="1">
        <v>0</v>
      </c>
      <c r="AM242" s="1">
        <v>0</v>
      </c>
      <c r="AN242" s="1">
        <v>0</v>
      </c>
      <c r="AO242" s="1">
        <v>0</v>
      </c>
    </row>
    <row r="243" spans="1:41" x14ac:dyDescent="0.25">
      <c r="A243" s="1"/>
      <c r="B243" s="1">
        <v>241</v>
      </c>
      <c r="C243" s="1" t="s">
        <v>166</v>
      </c>
      <c r="D243" s="1" t="s">
        <v>167</v>
      </c>
      <c r="E243" s="1">
        <v>5</v>
      </c>
      <c r="F243" s="1" t="s">
        <v>23</v>
      </c>
      <c r="G243" s="1">
        <v>290</v>
      </c>
      <c r="H243" s="1">
        <v>20</v>
      </c>
      <c r="I243" s="1">
        <v>14.5</v>
      </c>
      <c r="J243" s="1">
        <v>0</v>
      </c>
      <c r="K243" s="1">
        <v>0</v>
      </c>
      <c r="L243" s="1">
        <v>3</v>
      </c>
      <c r="M243" s="1">
        <v>1.0344827586206896E-2</v>
      </c>
      <c r="N243" s="1">
        <v>1.5517241379310344E-3</v>
      </c>
      <c r="O243" s="1">
        <v>0</v>
      </c>
      <c r="P243" s="1">
        <v>0</v>
      </c>
      <c r="Q243" s="1">
        <v>0</v>
      </c>
      <c r="R243" s="1">
        <v>29</v>
      </c>
      <c r="S243" s="1">
        <v>0.1</v>
      </c>
      <c r="T243" s="1">
        <v>1.4999999999999999E-2</v>
      </c>
      <c r="U243" s="1">
        <v>290</v>
      </c>
      <c r="V243" s="1">
        <v>1</v>
      </c>
      <c r="W243" s="1">
        <v>0.2</v>
      </c>
      <c r="X243" s="1">
        <v>22</v>
      </c>
      <c r="Y243" s="1">
        <v>7.586206896551724E-2</v>
      </c>
      <c r="Z243" s="1">
        <v>1.1379310344827585E-2</v>
      </c>
      <c r="AA243" s="1">
        <v>286</v>
      </c>
      <c r="AB243" s="1">
        <v>0.98620689655172411</v>
      </c>
      <c r="AC243" s="1">
        <v>0.19724137931034483</v>
      </c>
      <c r="AD243" s="1">
        <v>0.65482758620689663</v>
      </c>
      <c r="AF243" s="1">
        <v>188</v>
      </c>
      <c r="AG243" s="1">
        <v>0.64827586206896548</v>
      </c>
      <c r="AH243" s="1">
        <v>0</v>
      </c>
      <c r="AI243" s="1">
        <v>0</v>
      </c>
      <c r="AJ243" s="1">
        <v>7</v>
      </c>
      <c r="AK243" s="1">
        <v>2.4137931034482758E-2</v>
      </c>
      <c r="AL243" s="1">
        <v>0</v>
      </c>
      <c r="AM243" s="1">
        <v>0</v>
      </c>
      <c r="AN243" s="1">
        <v>5</v>
      </c>
      <c r="AO243" s="1">
        <v>1.7241379310344827E-2</v>
      </c>
    </row>
    <row r="244" spans="1:41" x14ac:dyDescent="0.25">
      <c r="A244" s="1"/>
      <c r="B244" s="1">
        <v>242</v>
      </c>
      <c r="C244" s="1" t="s">
        <v>166</v>
      </c>
      <c r="D244" s="1" t="s">
        <v>146</v>
      </c>
      <c r="E244" s="1">
        <v>5</v>
      </c>
      <c r="F244" s="1" t="s">
        <v>23</v>
      </c>
      <c r="G244" s="1">
        <v>256</v>
      </c>
      <c r="H244" s="1">
        <v>13</v>
      </c>
      <c r="I244" s="1">
        <v>19.692307692307693</v>
      </c>
      <c r="J244" s="1">
        <v>0</v>
      </c>
      <c r="K244" s="1">
        <v>0</v>
      </c>
      <c r="L244" s="1">
        <v>8</v>
      </c>
      <c r="M244" s="1">
        <v>3.125E-2</v>
      </c>
      <c r="N244" s="1">
        <v>4.6874999999999998E-3</v>
      </c>
      <c r="O244" s="1">
        <v>0</v>
      </c>
      <c r="P244" s="1">
        <v>0</v>
      </c>
      <c r="Q244" s="1">
        <v>0</v>
      </c>
      <c r="R244" s="1">
        <v>105</v>
      </c>
      <c r="S244" s="1">
        <v>0.41015625</v>
      </c>
      <c r="T244" s="1">
        <v>6.15234375E-2</v>
      </c>
      <c r="U244" s="1">
        <v>255</v>
      </c>
      <c r="V244" s="1">
        <v>0.99609375</v>
      </c>
      <c r="W244" s="1">
        <v>0.19921875</v>
      </c>
      <c r="X244" s="1">
        <v>26</v>
      </c>
      <c r="Y244" s="1">
        <v>0.1015625</v>
      </c>
      <c r="Z244" s="1">
        <v>1.5234375E-2</v>
      </c>
      <c r="AA244" s="1">
        <v>237</v>
      </c>
      <c r="AB244" s="1">
        <v>0.92578125</v>
      </c>
      <c r="AC244" s="1">
        <v>0.18515625000000002</v>
      </c>
      <c r="AD244" s="1">
        <v>0.70566406250000002</v>
      </c>
      <c r="AF244" s="1">
        <v>152</v>
      </c>
      <c r="AG244" s="1">
        <v>0.59375</v>
      </c>
      <c r="AH244" s="1">
        <v>0</v>
      </c>
      <c r="AI244" s="1">
        <v>0</v>
      </c>
      <c r="AJ244" s="1">
        <v>11</v>
      </c>
      <c r="AK244" s="1">
        <v>4.296875E-2</v>
      </c>
      <c r="AL244" s="1">
        <v>0</v>
      </c>
      <c r="AM244" s="1">
        <v>0</v>
      </c>
      <c r="AN244" s="1">
        <v>4</v>
      </c>
      <c r="AO244" s="1">
        <v>1.5625E-2</v>
      </c>
    </row>
    <row r="245" spans="1:41" x14ac:dyDescent="0.25">
      <c r="A245" s="1"/>
      <c r="B245" s="1">
        <v>243</v>
      </c>
      <c r="C245" s="1" t="s">
        <v>166</v>
      </c>
      <c r="D245" s="1" t="s">
        <v>155</v>
      </c>
      <c r="E245" s="1">
        <v>5</v>
      </c>
      <c r="F245" s="1" t="s">
        <v>23</v>
      </c>
      <c r="G245" s="1">
        <v>138</v>
      </c>
      <c r="H245" s="1">
        <v>11</v>
      </c>
      <c r="I245" s="1">
        <v>12.545454545454545</v>
      </c>
      <c r="J245" s="1">
        <v>0</v>
      </c>
      <c r="K245" s="1">
        <v>0</v>
      </c>
      <c r="L245" s="1">
        <v>1</v>
      </c>
      <c r="M245" s="1">
        <v>7.246376811594203E-3</v>
      </c>
      <c r="N245" s="1">
        <v>1.0869565217391304E-3</v>
      </c>
      <c r="O245" s="1">
        <v>0</v>
      </c>
      <c r="P245" s="1">
        <v>0</v>
      </c>
      <c r="Q245" s="1">
        <v>0</v>
      </c>
      <c r="R245" s="1">
        <v>8</v>
      </c>
      <c r="S245" s="1">
        <v>5.7971014492753624E-2</v>
      </c>
      <c r="T245" s="1">
        <v>8.6956521739130436E-3</v>
      </c>
      <c r="U245" s="1">
        <v>73</v>
      </c>
      <c r="V245" s="1">
        <v>0.52898550724637683</v>
      </c>
      <c r="W245" s="1">
        <v>0.10579710144927537</v>
      </c>
      <c r="X245" s="1">
        <v>7</v>
      </c>
      <c r="Y245" s="1">
        <v>5.0724637681159424E-2</v>
      </c>
      <c r="Z245" s="1">
        <v>7.6086956521739134E-3</v>
      </c>
      <c r="AA245" s="1">
        <v>101</v>
      </c>
      <c r="AB245" s="1">
        <v>0.73188405797101452</v>
      </c>
      <c r="AC245" s="1">
        <v>0.1463768115942029</v>
      </c>
      <c r="AD245" s="1">
        <v>0.60942028985507235</v>
      </c>
      <c r="AF245" s="1">
        <v>78</v>
      </c>
      <c r="AG245" s="1">
        <v>0.56521739130434778</v>
      </c>
      <c r="AH245" s="1">
        <v>52</v>
      </c>
      <c r="AI245" s="1">
        <v>0.37681159420289856</v>
      </c>
      <c r="AJ245" s="1">
        <v>1</v>
      </c>
      <c r="AK245" s="1">
        <v>7.246376811594203E-3</v>
      </c>
      <c r="AL245" s="1">
        <v>0</v>
      </c>
      <c r="AM245" s="1">
        <v>0</v>
      </c>
      <c r="AN245" s="1">
        <v>8</v>
      </c>
      <c r="AO245" s="1">
        <v>5.7971014492753624E-2</v>
      </c>
    </row>
    <row r="246" spans="1:41" x14ac:dyDescent="0.25">
      <c r="A246" s="3" t="s">
        <v>35</v>
      </c>
      <c r="B246" s="3">
        <v>244</v>
      </c>
      <c r="C246" s="3" t="s">
        <v>166</v>
      </c>
      <c r="D246" s="3" t="s">
        <v>168</v>
      </c>
      <c r="E246" s="3">
        <v>5</v>
      </c>
      <c r="F246" s="3" t="s">
        <v>35</v>
      </c>
      <c r="G246" s="3">
        <v>77</v>
      </c>
      <c r="H246" s="3">
        <v>9</v>
      </c>
      <c r="I246" s="3">
        <v>8.5555555555555554</v>
      </c>
      <c r="J246" s="3">
        <v>0</v>
      </c>
      <c r="K246" s="3">
        <v>0</v>
      </c>
      <c r="L246" s="3">
        <v>1</v>
      </c>
      <c r="M246" s="3">
        <v>1.2987012987012988E-2</v>
      </c>
      <c r="N246" s="3">
        <v>1.9480519480519481E-3</v>
      </c>
      <c r="O246" s="3">
        <v>1</v>
      </c>
      <c r="P246" s="3">
        <v>1.2987012987012988E-2</v>
      </c>
      <c r="Q246" s="3">
        <v>1.9480519480519481E-3</v>
      </c>
      <c r="R246" s="3">
        <v>16</v>
      </c>
      <c r="S246" s="3">
        <v>0.20779220779220781</v>
      </c>
      <c r="T246" s="3">
        <v>3.1168831168831169E-2</v>
      </c>
      <c r="U246" s="3">
        <v>77</v>
      </c>
      <c r="V246" s="3">
        <v>1</v>
      </c>
      <c r="W246" s="3">
        <v>0.2</v>
      </c>
      <c r="X246" s="3">
        <v>19</v>
      </c>
      <c r="Y246" s="3">
        <v>0.24675324675324675</v>
      </c>
      <c r="Z246" s="3">
        <v>3.7012987012987011E-2</v>
      </c>
      <c r="AA246" s="3">
        <v>69</v>
      </c>
      <c r="AB246" s="3">
        <v>0.89610389610389607</v>
      </c>
      <c r="AC246" s="3">
        <v>0.17922077922077922</v>
      </c>
      <c r="AD246" s="3">
        <v>0.66103896103896109</v>
      </c>
      <c r="AF246" s="1">
        <v>38</v>
      </c>
      <c r="AG246" s="1">
        <v>0.4935064935064935</v>
      </c>
      <c r="AH246" s="1">
        <v>0</v>
      </c>
      <c r="AI246" s="1">
        <v>0</v>
      </c>
      <c r="AJ246" s="1">
        <v>1</v>
      </c>
      <c r="AK246" s="1">
        <v>1.2987012987012988E-2</v>
      </c>
      <c r="AL246" s="1">
        <v>0</v>
      </c>
      <c r="AM246" s="1">
        <v>0</v>
      </c>
      <c r="AN246" s="1">
        <v>7</v>
      </c>
      <c r="AO246" s="1">
        <v>9.0909090909090912E-2</v>
      </c>
    </row>
    <row r="247" spans="1:41" x14ac:dyDescent="0.25">
      <c r="A247" s="1"/>
      <c r="B247" s="1">
        <v>245</v>
      </c>
      <c r="C247" s="1" t="s">
        <v>166</v>
      </c>
      <c r="D247" s="1" t="s">
        <v>134</v>
      </c>
      <c r="E247" s="1">
        <v>5</v>
      </c>
      <c r="F247" s="1" t="s">
        <v>23</v>
      </c>
      <c r="G247" s="1">
        <v>141</v>
      </c>
      <c r="H247" s="1">
        <v>11</v>
      </c>
      <c r="I247" s="1">
        <v>12.818181818181818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85</v>
      </c>
      <c r="S247" s="1">
        <v>0.6028368794326241</v>
      </c>
      <c r="T247" s="1">
        <v>9.0425531914893609E-2</v>
      </c>
      <c r="U247" s="1">
        <v>141</v>
      </c>
      <c r="V247" s="1">
        <v>1</v>
      </c>
      <c r="W247" s="1">
        <v>0.2</v>
      </c>
      <c r="X247" s="1">
        <v>19</v>
      </c>
      <c r="Y247" s="1">
        <v>0.13475177304964539</v>
      </c>
      <c r="Z247" s="1">
        <v>2.0212765957446806E-2</v>
      </c>
      <c r="AA247" s="1">
        <v>114</v>
      </c>
      <c r="AB247" s="1">
        <v>0.80851063829787229</v>
      </c>
      <c r="AC247" s="1">
        <v>0.16170212765957448</v>
      </c>
      <c r="AD247" s="1">
        <v>0.75851063829787224</v>
      </c>
      <c r="AF247" s="1">
        <v>121</v>
      </c>
      <c r="AG247" s="1">
        <v>0.85815602836879434</v>
      </c>
      <c r="AH247" s="1">
        <v>0</v>
      </c>
      <c r="AI247" s="1">
        <v>0</v>
      </c>
      <c r="AJ247" s="1">
        <v>2</v>
      </c>
      <c r="AK247" s="1">
        <v>1.4184397163120567E-2</v>
      </c>
      <c r="AL247" s="1">
        <v>0</v>
      </c>
      <c r="AM247" s="1">
        <v>0</v>
      </c>
      <c r="AN247" s="1">
        <v>0</v>
      </c>
      <c r="AO247" s="1">
        <v>0</v>
      </c>
    </row>
    <row r="248" spans="1:41" x14ac:dyDescent="0.25">
      <c r="A248" s="1"/>
      <c r="B248" s="1">
        <v>246</v>
      </c>
      <c r="C248" s="1" t="s">
        <v>166</v>
      </c>
      <c r="D248" s="1" t="s">
        <v>159</v>
      </c>
      <c r="E248" s="1">
        <v>5</v>
      </c>
      <c r="F248" s="1" t="s">
        <v>23</v>
      </c>
      <c r="G248" s="1">
        <v>122</v>
      </c>
      <c r="H248" s="1">
        <v>11</v>
      </c>
      <c r="I248" s="1">
        <v>11.090909090909092</v>
      </c>
      <c r="J248" s="1">
        <v>0</v>
      </c>
      <c r="K248" s="1">
        <v>0</v>
      </c>
      <c r="L248" s="1">
        <v>1</v>
      </c>
      <c r="M248" s="1">
        <v>8.1967213114754103E-3</v>
      </c>
      <c r="N248" s="1">
        <v>1.2295081967213116E-3</v>
      </c>
      <c r="O248" s="1">
        <v>1</v>
      </c>
      <c r="P248" s="1">
        <v>8.1967213114754103E-3</v>
      </c>
      <c r="Q248" s="1">
        <v>1.2295081967213116E-3</v>
      </c>
      <c r="R248" s="1">
        <v>15</v>
      </c>
      <c r="S248" s="1">
        <v>0.12295081967213115</v>
      </c>
      <c r="T248" s="1">
        <v>1.8442622950819672E-2</v>
      </c>
      <c r="U248" s="1">
        <v>122</v>
      </c>
      <c r="V248" s="1">
        <v>1</v>
      </c>
      <c r="W248" s="1">
        <v>0.2</v>
      </c>
      <c r="X248" s="1">
        <v>36</v>
      </c>
      <c r="Y248" s="1">
        <v>0.29508196721311475</v>
      </c>
      <c r="Z248" s="1">
        <v>4.4262295081967211E-2</v>
      </c>
      <c r="AA248" s="1">
        <v>51</v>
      </c>
      <c r="AB248" s="1">
        <v>0.41803278688524592</v>
      </c>
      <c r="AC248" s="1">
        <v>8.3606557377049195E-2</v>
      </c>
      <c r="AD248" s="1">
        <v>0.7381147540983608</v>
      </c>
      <c r="AF248" s="1">
        <v>61</v>
      </c>
      <c r="AG248" s="1">
        <v>0.5</v>
      </c>
      <c r="AH248" s="1">
        <v>29</v>
      </c>
      <c r="AI248" s="1">
        <v>0.23770491803278687</v>
      </c>
      <c r="AJ248" s="1">
        <v>0</v>
      </c>
      <c r="AK248" s="1">
        <v>0</v>
      </c>
      <c r="AL248" s="1">
        <v>0</v>
      </c>
      <c r="AM248" s="1">
        <v>0</v>
      </c>
      <c r="AN248" s="1">
        <v>1</v>
      </c>
      <c r="AO248" s="1">
        <v>8.1967213114754103E-3</v>
      </c>
    </row>
    <row r="249" spans="1:41" x14ac:dyDescent="0.25">
      <c r="A249" s="3" t="s">
        <v>35</v>
      </c>
      <c r="B249" s="3">
        <v>247</v>
      </c>
      <c r="C249" s="3" t="s">
        <v>166</v>
      </c>
      <c r="D249" s="3" t="s">
        <v>169</v>
      </c>
      <c r="E249" s="3">
        <v>4</v>
      </c>
      <c r="F249" s="3" t="s">
        <v>35</v>
      </c>
      <c r="G249" s="3">
        <v>162</v>
      </c>
      <c r="H249" s="3">
        <v>9</v>
      </c>
      <c r="I249" s="3">
        <v>18</v>
      </c>
      <c r="J249" s="3">
        <v>0</v>
      </c>
      <c r="K249" s="3">
        <v>0</v>
      </c>
      <c r="L249" s="3">
        <v>1</v>
      </c>
      <c r="M249" s="3">
        <v>6.1728395061728392E-3</v>
      </c>
      <c r="N249" s="3">
        <v>9.2592592592592585E-4</v>
      </c>
      <c r="O249" s="3">
        <v>0</v>
      </c>
      <c r="P249" s="3">
        <v>0</v>
      </c>
      <c r="Q249" s="3">
        <v>0</v>
      </c>
      <c r="R249" s="3">
        <v>73</v>
      </c>
      <c r="S249" s="3">
        <v>0.45061728395061729</v>
      </c>
      <c r="T249" s="3">
        <v>6.7592592592592593E-2</v>
      </c>
      <c r="U249" s="3">
        <v>158</v>
      </c>
      <c r="V249" s="3">
        <v>0.97530864197530864</v>
      </c>
      <c r="W249" s="3">
        <v>0.19506172839506175</v>
      </c>
      <c r="X249" s="3">
        <v>39</v>
      </c>
      <c r="Y249" s="3">
        <v>0.24074074074074073</v>
      </c>
      <c r="Z249" s="3">
        <v>3.6111111111111108E-2</v>
      </c>
      <c r="AA249" s="3">
        <v>18</v>
      </c>
      <c r="AB249" s="3">
        <v>0.1111111111111111</v>
      </c>
      <c r="AC249" s="3">
        <v>2.2222222222222223E-2</v>
      </c>
      <c r="AD249" s="3">
        <v>0.85339506172839508</v>
      </c>
      <c r="AF249" s="1">
        <v>56</v>
      </c>
      <c r="AG249" s="1">
        <v>0.34567901234567899</v>
      </c>
      <c r="AH249" s="1">
        <v>4</v>
      </c>
      <c r="AI249" s="1">
        <v>2.4691358024691357E-2</v>
      </c>
      <c r="AJ249" s="1">
        <v>2</v>
      </c>
      <c r="AK249" s="1">
        <v>1.2345679012345678E-2</v>
      </c>
      <c r="AL249" s="1">
        <v>0</v>
      </c>
      <c r="AM249" s="1">
        <v>0</v>
      </c>
      <c r="AN249" s="1">
        <v>10</v>
      </c>
      <c r="AO249" s="1">
        <v>6.1728395061728392E-2</v>
      </c>
    </row>
    <row r="250" spans="1:41" x14ac:dyDescent="0.25">
      <c r="A250" s="1"/>
      <c r="B250" s="1">
        <v>248</v>
      </c>
      <c r="C250" s="1" t="s">
        <v>166</v>
      </c>
      <c r="D250" s="1" t="s">
        <v>170</v>
      </c>
      <c r="E250" s="1">
        <v>5</v>
      </c>
      <c r="F250" s="1" t="s">
        <v>23</v>
      </c>
      <c r="G250" s="1">
        <v>305</v>
      </c>
      <c r="H250" s="1">
        <v>20</v>
      </c>
      <c r="I250" s="1">
        <v>15.25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3</v>
      </c>
      <c r="P250" s="1">
        <v>9.8360655737704927E-3</v>
      </c>
      <c r="Q250" s="1">
        <v>1.4754098360655738E-3</v>
      </c>
      <c r="R250" s="1">
        <v>52</v>
      </c>
      <c r="S250" s="1">
        <v>0.17049180327868851</v>
      </c>
      <c r="T250" s="1">
        <v>2.5573770491803278E-2</v>
      </c>
      <c r="U250" s="1">
        <v>281</v>
      </c>
      <c r="V250" s="1">
        <v>0.92131147540983604</v>
      </c>
      <c r="W250" s="1">
        <v>0.18426229508196723</v>
      </c>
      <c r="X250" s="1">
        <v>37</v>
      </c>
      <c r="Y250" s="1">
        <v>0.12131147540983607</v>
      </c>
      <c r="Z250" s="1">
        <v>1.819672131147541E-2</v>
      </c>
      <c r="AA250" s="1">
        <v>211</v>
      </c>
      <c r="AB250" s="1">
        <v>0.69180327868852454</v>
      </c>
      <c r="AC250" s="1">
        <v>0.13836065573770492</v>
      </c>
      <c r="AD250" s="1">
        <v>0.70180327868852466</v>
      </c>
      <c r="AF250" s="1">
        <v>40</v>
      </c>
      <c r="AG250" s="1">
        <v>0.13114754098360656</v>
      </c>
      <c r="AH250" s="1">
        <v>10</v>
      </c>
      <c r="AI250" s="1">
        <v>3.2786885245901641E-2</v>
      </c>
      <c r="AJ250" s="1">
        <v>2</v>
      </c>
      <c r="AK250" s="1">
        <v>6.5573770491803279E-3</v>
      </c>
      <c r="AL250" s="1">
        <v>1</v>
      </c>
      <c r="AM250" s="1">
        <v>3.2786885245901639E-3</v>
      </c>
      <c r="AN250" s="1">
        <v>22</v>
      </c>
      <c r="AO250" s="1">
        <v>7.2131147540983612E-2</v>
      </c>
    </row>
    <row r="251" spans="1:41" x14ac:dyDescent="0.25">
      <c r="A251" s="1"/>
      <c r="B251" s="1">
        <v>249</v>
      </c>
      <c r="C251" s="1" t="s">
        <v>171</v>
      </c>
      <c r="D251" s="1" t="s">
        <v>122</v>
      </c>
      <c r="E251" s="1">
        <v>5</v>
      </c>
      <c r="F251" s="1" t="s">
        <v>23</v>
      </c>
      <c r="G251" s="1">
        <v>610</v>
      </c>
      <c r="H251" s="1">
        <v>31</v>
      </c>
      <c r="I251" s="1">
        <v>19.677419354838708</v>
      </c>
      <c r="J251" s="1">
        <v>3</v>
      </c>
      <c r="K251" s="1">
        <v>9.6774193548387094E-2</v>
      </c>
      <c r="L251" s="1">
        <v>54</v>
      </c>
      <c r="M251" s="1">
        <v>8.8524590163934422E-2</v>
      </c>
      <c r="N251" s="1">
        <v>1.3278688524590163E-2</v>
      </c>
      <c r="O251" s="1">
        <v>3</v>
      </c>
      <c r="P251" s="1">
        <v>4.9180327868852463E-3</v>
      </c>
      <c r="Q251" s="1">
        <v>7.3770491803278688E-4</v>
      </c>
      <c r="R251" s="1">
        <v>392</v>
      </c>
      <c r="S251" s="1">
        <v>0.64262295081967213</v>
      </c>
      <c r="T251" s="1">
        <v>9.6393442622950812E-2</v>
      </c>
      <c r="U251" s="1">
        <v>610</v>
      </c>
      <c r="V251" s="1">
        <v>1</v>
      </c>
      <c r="W251" s="1">
        <v>0.2</v>
      </c>
      <c r="X251" s="1">
        <v>166</v>
      </c>
      <c r="Y251" s="1">
        <v>0.27213114754098361</v>
      </c>
      <c r="Z251" s="1">
        <v>4.0819672131147539E-2</v>
      </c>
      <c r="AA251" s="1">
        <v>0</v>
      </c>
      <c r="AB251" s="1">
        <v>0</v>
      </c>
      <c r="AC251" s="1">
        <v>0</v>
      </c>
      <c r="AD251" s="1">
        <v>0.89155737704918026</v>
      </c>
      <c r="AF251" s="1">
        <v>226</v>
      </c>
      <c r="AG251" s="1">
        <v>0.37049180327868853</v>
      </c>
      <c r="AH251" s="1">
        <v>4</v>
      </c>
      <c r="AI251" s="1">
        <v>6.5573770491803279E-3</v>
      </c>
      <c r="AJ251" s="1">
        <v>25</v>
      </c>
      <c r="AK251" s="1">
        <v>4.0983606557377046E-2</v>
      </c>
      <c r="AL251" s="1">
        <v>30</v>
      </c>
      <c r="AM251" s="1">
        <v>4.9180327868852458E-2</v>
      </c>
      <c r="AN251" s="1">
        <v>11</v>
      </c>
      <c r="AO251" s="1">
        <v>1.8032786885245903E-2</v>
      </c>
    </row>
    <row r="252" spans="1:41" x14ac:dyDescent="0.25">
      <c r="A252" s="1"/>
      <c r="B252" s="1">
        <v>250</v>
      </c>
      <c r="C252" s="1" t="s">
        <v>171</v>
      </c>
      <c r="D252" s="1" t="s">
        <v>59</v>
      </c>
      <c r="E252" s="1">
        <v>5</v>
      </c>
      <c r="F252" s="1" t="s">
        <v>23</v>
      </c>
      <c r="G252" s="1">
        <v>219</v>
      </c>
      <c r="H252" s="1">
        <v>12</v>
      </c>
      <c r="I252" s="1">
        <v>18.25</v>
      </c>
      <c r="J252" s="1">
        <v>0</v>
      </c>
      <c r="K252" s="1">
        <v>0</v>
      </c>
      <c r="L252" s="1">
        <v>6</v>
      </c>
      <c r="M252" s="1">
        <v>2.7397260273972601E-2</v>
      </c>
      <c r="N252" s="1">
        <v>4.10958904109589E-3</v>
      </c>
      <c r="O252" s="1">
        <v>1</v>
      </c>
      <c r="P252" s="1">
        <v>4.5662100456621002E-3</v>
      </c>
      <c r="Q252" s="1">
        <v>6.8493150684931497E-4</v>
      </c>
      <c r="R252" s="1">
        <v>66</v>
      </c>
      <c r="S252" s="1">
        <v>0.30136986301369861</v>
      </c>
      <c r="T252" s="1">
        <v>4.5205479452054789E-2</v>
      </c>
      <c r="U252" s="1">
        <v>218</v>
      </c>
      <c r="V252" s="1">
        <v>0.99543378995433784</v>
      </c>
      <c r="W252" s="1">
        <v>0.19908675799086759</v>
      </c>
      <c r="X252" s="1">
        <v>76</v>
      </c>
      <c r="Y252" s="1">
        <v>0.34703196347031962</v>
      </c>
      <c r="Z252" s="1">
        <v>5.205479452054794E-2</v>
      </c>
      <c r="AA252" s="1">
        <v>5</v>
      </c>
      <c r="AB252" s="1">
        <v>2.2831050228310501E-2</v>
      </c>
      <c r="AC252" s="1">
        <v>4.5662100456621002E-3</v>
      </c>
      <c r="AD252" s="1">
        <v>0.83287671232876703</v>
      </c>
      <c r="AF252" s="1">
        <v>90</v>
      </c>
      <c r="AG252" s="1">
        <v>0.41095890410958902</v>
      </c>
      <c r="AH252" s="1">
        <v>5</v>
      </c>
      <c r="AI252" s="1">
        <v>2.2831050228310501E-2</v>
      </c>
      <c r="AJ252" s="1">
        <v>5</v>
      </c>
      <c r="AK252" s="1">
        <v>2.2831050228310501E-2</v>
      </c>
      <c r="AL252" s="1">
        <v>8</v>
      </c>
      <c r="AM252" s="1">
        <v>3.6529680365296802E-2</v>
      </c>
      <c r="AN252" s="1">
        <v>16</v>
      </c>
      <c r="AO252" s="1">
        <v>7.3059360730593603E-2</v>
      </c>
    </row>
    <row r="253" spans="1:41" x14ac:dyDescent="0.25">
      <c r="A253" s="1"/>
      <c r="B253" s="1">
        <v>251</v>
      </c>
      <c r="C253" s="1" t="s">
        <v>171</v>
      </c>
      <c r="D253" s="1" t="s">
        <v>71</v>
      </c>
      <c r="E253" s="1">
        <v>5</v>
      </c>
      <c r="F253" s="1" t="s">
        <v>23</v>
      </c>
      <c r="G253" s="1">
        <v>382</v>
      </c>
      <c r="H253" s="1">
        <v>20</v>
      </c>
      <c r="I253" s="1">
        <v>19.100000000000001</v>
      </c>
      <c r="J253" s="1">
        <v>0</v>
      </c>
      <c r="K253" s="1">
        <v>0</v>
      </c>
      <c r="L253" s="1">
        <v>22</v>
      </c>
      <c r="M253" s="1">
        <v>5.7591623036649213E-2</v>
      </c>
      <c r="N253" s="1">
        <v>8.6387434554973819E-3</v>
      </c>
      <c r="O253" s="1">
        <v>1</v>
      </c>
      <c r="P253" s="1">
        <v>2.617801047120419E-3</v>
      </c>
      <c r="Q253" s="1">
        <v>3.9267015706806284E-4</v>
      </c>
      <c r="R253" s="1">
        <v>75</v>
      </c>
      <c r="S253" s="1">
        <v>0.19633507853403143</v>
      </c>
      <c r="T253" s="1">
        <v>2.9450261780104712E-2</v>
      </c>
      <c r="U253" s="1">
        <v>382</v>
      </c>
      <c r="V253" s="1">
        <v>1</v>
      </c>
      <c r="W253" s="1">
        <v>0.2</v>
      </c>
      <c r="X253" s="1">
        <v>79</v>
      </c>
      <c r="Y253" s="1">
        <v>0.20680628272251309</v>
      </c>
      <c r="Z253" s="1">
        <v>3.102094240837696E-2</v>
      </c>
      <c r="AA253" s="1">
        <v>179</v>
      </c>
      <c r="AB253" s="1">
        <v>0.468586387434555</v>
      </c>
      <c r="AC253" s="1">
        <v>9.3717277486910999E-2</v>
      </c>
      <c r="AD253" s="1">
        <v>0.74568062827225146</v>
      </c>
      <c r="AF253" s="1">
        <v>151</v>
      </c>
      <c r="AG253" s="1">
        <v>0.39528795811518325</v>
      </c>
      <c r="AH253" s="1">
        <v>5</v>
      </c>
      <c r="AI253" s="1">
        <v>1.3089005235602094E-2</v>
      </c>
      <c r="AJ253" s="1">
        <v>9</v>
      </c>
      <c r="AK253" s="1">
        <v>2.356020942408377E-2</v>
      </c>
      <c r="AL253" s="1">
        <v>0</v>
      </c>
      <c r="AM253" s="1">
        <v>0</v>
      </c>
      <c r="AN253" s="1">
        <v>14</v>
      </c>
      <c r="AO253" s="1">
        <v>3.6649214659685861E-2</v>
      </c>
    </row>
    <row r="254" spans="1:41" x14ac:dyDescent="0.25">
      <c r="A254" s="1"/>
      <c r="B254" s="1">
        <v>252</v>
      </c>
      <c r="C254" s="1" t="s">
        <v>171</v>
      </c>
      <c r="D254" s="1" t="s">
        <v>61</v>
      </c>
      <c r="E254" s="1">
        <v>5</v>
      </c>
      <c r="F254" s="1" t="s">
        <v>23</v>
      </c>
      <c r="G254" s="1">
        <v>201</v>
      </c>
      <c r="H254" s="1">
        <v>11</v>
      </c>
      <c r="I254" s="1">
        <v>18.272727272727273</v>
      </c>
      <c r="J254" s="1">
        <v>0</v>
      </c>
      <c r="K254" s="1">
        <v>0</v>
      </c>
      <c r="L254" s="1">
        <v>26</v>
      </c>
      <c r="M254" s="1">
        <v>0.12935323383084577</v>
      </c>
      <c r="N254" s="1">
        <v>1.9402985074626865E-2</v>
      </c>
      <c r="O254" s="1">
        <v>2</v>
      </c>
      <c r="P254" s="1">
        <v>9.9502487562189053E-3</v>
      </c>
      <c r="Q254" s="1">
        <v>1.4925373134328358E-3</v>
      </c>
      <c r="R254" s="1">
        <v>69</v>
      </c>
      <c r="S254" s="1">
        <v>0.34328358208955223</v>
      </c>
      <c r="T254" s="1">
        <v>5.1492537313432833E-2</v>
      </c>
      <c r="U254" s="1">
        <v>201</v>
      </c>
      <c r="V254" s="1">
        <v>1</v>
      </c>
      <c r="W254" s="1">
        <v>0.2</v>
      </c>
      <c r="X254" s="1">
        <v>58</v>
      </c>
      <c r="Y254" s="1">
        <v>0.28855721393034828</v>
      </c>
      <c r="Z254" s="1">
        <v>4.3283582089552242E-2</v>
      </c>
      <c r="AA254" s="1">
        <v>5</v>
      </c>
      <c r="AB254" s="1">
        <v>2.4875621890547265E-2</v>
      </c>
      <c r="AC254" s="1">
        <v>4.9751243781094535E-3</v>
      </c>
      <c r="AD254" s="1">
        <v>0.8323383084577114</v>
      </c>
      <c r="AF254" s="1">
        <v>74</v>
      </c>
      <c r="AG254" s="1">
        <v>0.36815920398009949</v>
      </c>
      <c r="AH254" s="1">
        <v>19</v>
      </c>
      <c r="AI254" s="1">
        <v>9.4527363184079602E-2</v>
      </c>
      <c r="AJ254" s="1">
        <v>8</v>
      </c>
      <c r="AK254" s="1">
        <v>3.9800995024875621E-2</v>
      </c>
      <c r="AL254" s="1">
        <v>2</v>
      </c>
      <c r="AM254" s="1">
        <v>9.9502487562189053E-3</v>
      </c>
      <c r="AN254" s="1">
        <v>4</v>
      </c>
      <c r="AO254" s="1">
        <v>1.9900497512437811E-2</v>
      </c>
    </row>
    <row r="255" spans="1:41" x14ac:dyDescent="0.25">
      <c r="A255" s="1"/>
      <c r="B255" s="1">
        <v>253</v>
      </c>
      <c r="C255" s="1" t="s">
        <v>171</v>
      </c>
      <c r="D255" s="1" t="s">
        <v>72</v>
      </c>
      <c r="E255" s="1">
        <v>5</v>
      </c>
      <c r="F255" s="1" t="s">
        <v>23</v>
      </c>
      <c r="G255" s="1">
        <v>146</v>
      </c>
      <c r="H255" s="1">
        <v>11</v>
      </c>
      <c r="I255" s="1">
        <v>13.272727272727273</v>
      </c>
      <c r="J255" s="1">
        <v>0</v>
      </c>
      <c r="K255" s="1">
        <v>0</v>
      </c>
      <c r="L255" s="1">
        <v>7</v>
      </c>
      <c r="M255" s="1">
        <v>4.7945205479452052E-2</v>
      </c>
      <c r="N255" s="1">
        <v>7.1917808219178073E-3</v>
      </c>
      <c r="O255" s="1">
        <v>2</v>
      </c>
      <c r="P255" s="1">
        <v>1.3698630136986301E-2</v>
      </c>
      <c r="Q255" s="1">
        <v>2.054794520547945E-3</v>
      </c>
      <c r="R255" s="1">
        <v>32</v>
      </c>
      <c r="S255" s="1">
        <v>0.21917808219178081</v>
      </c>
      <c r="T255" s="1">
        <v>3.287671232876712E-2</v>
      </c>
      <c r="U255" s="1">
        <v>112</v>
      </c>
      <c r="V255" s="1">
        <v>0.76712328767123283</v>
      </c>
      <c r="W255" s="1">
        <v>0.15342465753424658</v>
      </c>
      <c r="X255" s="1">
        <v>37</v>
      </c>
      <c r="Y255" s="1">
        <v>0.25342465753424659</v>
      </c>
      <c r="Z255" s="1">
        <v>3.801369863013699E-2</v>
      </c>
      <c r="AA255" s="1">
        <v>31</v>
      </c>
      <c r="AB255" s="1">
        <v>0.21232876712328766</v>
      </c>
      <c r="AC255" s="1">
        <v>4.2465753424657533E-2</v>
      </c>
      <c r="AD255" s="1">
        <v>0.74657534246575341</v>
      </c>
      <c r="AF255" s="1">
        <v>56</v>
      </c>
      <c r="AG255" s="1">
        <v>0.38356164383561642</v>
      </c>
      <c r="AH255" s="1">
        <v>0</v>
      </c>
      <c r="AI255" s="1">
        <v>0</v>
      </c>
      <c r="AJ255" s="1">
        <v>3</v>
      </c>
      <c r="AK255" s="1">
        <v>2.0547945205479451E-2</v>
      </c>
      <c r="AL255" s="1">
        <v>5</v>
      </c>
      <c r="AM255" s="1">
        <v>3.4246575342465752E-2</v>
      </c>
      <c r="AN255" s="1">
        <v>20</v>
      </c>
      <c r="AO255" s="1">
        <v>0.13698630136986301</v>
      </c>
    </row>
    <row r="256" spans="1:41" x14ac:dyDescent="0.25">
      <c r="A256" s="1"/>
      <c r="B256" s="1">
        <v>254</v>
      </c>
      <c r="C256" s="1" t="s">
        <v>171</v>
      </c>
      <c r="D256" s="1" t="s">
        <v>63</v>
      </c>
      <c r="E256" s="1">
        <v>5</v>
      </c>
      <c r="F256" s="1" t="s">
        <v>23</v>
      </c>
      <c r="G256" s="1">
        <v>579</v>
      </c>
      <c r="H256" s="1">
        <v>28</v>
      </c>
      <c r="I256" s="1">
        <v>20.678571428571427</v>
      </c>
      <c r="J256" s="1">
        <v>0</v>
      </c>
      <c r="K256" s="1">
        <v>0</v>
      </c>
      <c r="L256" s="1">
        <v>46</v>
      </c>
      <c r="M256" s="1">
        <v>7.9447322970639028E-2</v>
      </c>
      <c r="N256" s="1">
        <v>1.1917098445595855E-2</v>
      </c>
      <c r="O256" s="1">
        <v>1</v>
      </c>
      <c r="P256" s="1">
        <v>1.7271157167530224E-3</v>
      </c>
      <c r="Q256" s="1">
        <v>2.5906735751295336E-4</v>
      </c>
      <c r="R256" s="1">
        <v>99</v>
      </c>
      <c r="S256" s="1">
        <v>0.17098445595854922</v>
      </c>
      <c r="T256" s="1">
        <v>2.5647668393782384E-2</v>
      </c>
      <c r="U256" s="1">
        <v>572</v>
      </c>
      <c r="V256" s="1">
        <v>0.98791018998272884</v>
      </c>
      <c r="W256" s="1">
        <v>0.19758203799654578</v>
      </c>
      <c r="X256" s="1">
        <v>64</v>
      </c>
      <c r="Y256" s="1">
        <v>0.11053540587219343</v>
      </c>
      <c r="Z256" s="1">
        <v>1.6580310880829015E-2</v>
      </c>
      <c r="AA256" s="1">
        <v>389</v>
      </c>
      <c r="AB256" s="1">
        <v>0.67184801381692572</v>
      </c>
      <c r="AC256" s="1">
        <v>0.13436960276338514</v>
      </c>
      <c r="AD256" s="1">
        <v>0.71010362694300533</v>
      </c>
      <c r="AF256" s="1">
        <v>303</v>
      </c>
      <c r="AG256" s="1">
        <v>0.52331606217616577</v>
      </c>
      <c r="AH256" s="1">
        <v>16</v>
      </c>
      <c r="AI256" s="1">
        <v>2.7633851468048358E-2</v>
      </c>
      <c r="AJ256" s="1">
        <v>25</v>
      </c>
      <c r="AK256" s="1">
        <v>4.317789291882556E-2</v>
      </c>
      <c r="AL256" s="1">
        <v>3</v>
      </c>
      <c r="AM256" s="1">
        <v>5.1813471502590676E-3</v>
      </c>
      <c r="AN256" s="1">
        <v>26</v>
      </c>
      <c r="AO256" s="1">
        <v>4.4905008635578586E-2</v>
      </c>
    </row>
    <row r="257" spans="1:41" x14ac:dyDescent="0.25">
      <c r="A257" s="1"/>
      <c r="B257" s="1">
        <v>255</v>
      </c>
      <c r="C257" s="1" t="s">
        <v>171</v>
      </c>
      <c r="D257" s="1" t="s">
        <v>64</v>
      </c>
      <c r="E257" s="1">
        <v>5</v>
      </c>
      <c r="F257" s="1" t="s">
        <v>23</v>
      </c>
      <c r="G257" s="1">
        <v>163</v>
      </c>
      <c r="H257" s="1">
        <v>9</v>
      </c>
      <c r="I257" s="1">
        <v>18.111111111111111</v>
      </c>
      <c r="J257" s="1">
        <v>0</v>
      </c>
      <c r="K257" s="1">
        <v>0</v>
      </c>
      <c r="L257" s="1">
        <v>2</v>
      </c>
      <c r="M257" s="1">
        <v>1.2269938650306749E-2</v>
      </c>
      <c r="N257" s="1">
        <v>1.8404907975460123E-3</v>
      </c>
      <c r="O257" s="1">
        <v>0</v>
      </c>
      <c r="P257" s="1">
        <v>0</v>
      </c>
      <c r="Q257" s="1">
        <v>0</v>
      </c>
      <c r="R257" s="1">
        <v>41</v>
      </c>
      <c r="S257" s="1">
        <v>0.25153374233128833</v>
      </c>
      <c r="T257" s="1">
        <v>3.7730061349693249E-2</v>
      </c>
      <c r="U257" s="1">
        <v>163</v>
      </c>
      <c r="V257" s="1">
        <v>1</v>
      </c>
      <c r="W257" s="1">
        <v>0.2</v>
      </c>
      <c r="X257" s="1">
        <v>19</v>
      </c>
      <c r="Y257" s="1">
        <v>0.1165644171779141</v>
      </c>
      <c r="Z257" s="1">
        <v>1.7484662576687116E-2</v>
      </c>
      <c r="AA257" s="1">
        <v>152</v>
      </c>
      <c r="AB257" s="1">
        <v>0.93251533742331283</v>
      </c>
      <c r="AC257" s="1">
        <v>0.18650306748466258</v>
      </c>
      <c r="AD257" s="1">
        <v>0.6819018404907975</v>
      </c>
      <c r="AF257" s="1">
        <v>88</v>
      </c>
      <c r="AG257" s="1">
        <v>0.53987730061349692</v>
      </c>
      <c r="AH257" s="1">
        <v>0</v>
      </c>
      <c r="AI257" s="1">
        <v>0</v>
      </c>
      <c r="AJ257" s="1">
        <v>4</v>
      </c>
      <c r="AK257" s="1">
        <v>2.4539877300613498E-2</v>
      </c>
      <c r="AL257" s="1">
        <v>0</v>
      </c>
      <c r="AM257" s="1">
        <v>0</v>
      </c>
      <c r="AN257" s="1">
        <v>7</v>
      </c>
      <c r="AO257" s="1">
        <v>4.2944785276073622E-2</v>
      </c>
    </row>
    <row r="258" spans="1:41" x14ac:dyDescent="0.25">
      <c r="A258" s="1"/>
      <c r="B258" s="1">
        <v>256</v>
      </c>
      <c r="C258" s="1" t="s">
        <v>171</v>
      </c>
      <c r="D258" s="1" t="s">
        <v>65</v>
      </c>
      <c r="E258" s="1">
        <v>5</v>
      </c>
      <c r="F258" s="1" t="s">
        <v>23</v>
      </c>
      <c r="G258" s="1">
        <v>439</v>
      </c>
      <c r="H258" s="1">
        <v>23</v>
      </c>
      <c r="I258" s="1">
        <v>19.086956521739129</v>
      </c>
      <c r="J258" s="1">
        <v>0</v>
      </c>
      <c r="K258" s="1">
        <v>0</v>
      </c>
      <c r="L258" s="1">
        <v>26</v>
      </c>
      <c r="M258" s="1">
        <v>5.9225512528473807E-2</v>
      </c>
      <c r="N258" s="1">
        <v>8.8838268792710701E-3</v>
      </c>
      <c r="O258" s="1">
        <v>1</v>
      </c>
      <c r="P258" s="1">
        <v>2.2779043280182231E-3</v>
      </c>
      <c r="Q258" s="1">
        <v>3.4168564920273345E-4</v>
      </c>
      <c r="R258" s="1">
        <v>334</v>
      </c>
      <c r="S258" s="1">
        <v>0.76082004555808658</v>
      </c>
      <c r="T258" s="1">
        <v>0.11412300683371299</v>
      </c>
      <c r="U258" s="1">
        <v>439</v>
      </c>
      <c r="V258" s="1">
        <v>1</v>
      </c>
      <c r="W258" s="1">
        <v>0.2</v>
      </c>
      <c r="X258" s="1">
        <v>79</v>
      </c>
      <c r="Y258" s="1">
        <v>0.17995444191343962</v>
      </c>
      <c r="Z258" s="1">
        <v>2.6993166287015941E-2</v>
      </c>
      <c r="AA258" s="1">
        <v>176</v>
      </c>
      <c r="AB258" s="1">
        <v>0.40091116173120728</v>
      </c>
      <c r="AC258" s="1">
        <v>8.0182232346241458E-2</v>
      </c>
      <c r="AD258" s="1">
        <v>0.84772209567198176</v>
      </c>
      <c r="AF258" s="1">
        <v>188</v>
      </c>
      <c r="AG258" s="1">
        <v>0.42824601366742598</v>
      </c>
      <c r="AH258" s="1">
        <v>2</v>
      </c>
      <c r="AI258" s="1">
        <v>4.5558086560364463E-3</v>
      </c>
      <c r="AJ258" s="1">
        <v>10</v>
      </c>
      <c r="AK258" s="1">
        <v>2.2779043280182234E-2</v>
      </c>
      <c r="AL258" s="1">
        <v>2</v>
      </c>
      <c r="AM258" s="1">
        <v>4.5558086560364463E-3</v>
      </c>
      <c r="AN258" s="1">
        <v>2</v>
      </c>
      <c r="AO258" s="1">
        <v>4.5558086560364463E-3</v>
      </c>
    </row>
    <row r="259" spans="1:41" x14ac:dyDescent="0.25">
      <c r="A259" s="1"/>
      <c r="B259" s="1">
        <v>257</v>
      </c>
      <c r="C259" s="1" t="s">
        <v>171</v>
      </c>
      <c r="D259" s="1" t="s">
        <v>66</v>
      </c>
      <c r="E259" s="1">
        <v>5</v>
      </c>
      <c r="F259" s="1" t="s">
        <v>23</v>
      </c>
      <c r="G259" s="1">
        <v>254</v>
      </c>
      <c r="H259" s="1">
        <v>13</v>
      </c>
      <c r="I259" s="1">
        <v>19.53846153846154</v>
      </c>
      <c r="J259" s="1">
        <v>0</v>
      </c>
      <c r="K259" s="1">
        <v>0</v>
      </c>
      <c r="L259" s="1">
        <v>6</v>
      </c>
      <c r="M259" s="1">
        <v>2.3622047244094488E-2</v>
      </c>
      <c r="N259" s="1">
        <v>3.5433070866141732E-3</v>
      </c>
      <c r="O259" s="1">
        <v>2</v>
      </c>
      <c r="P259" s="1">
        <v>7.874015748031496E-3</v>
      </c>
      <c r="Q259" s="1">
        <v>1.1811023622047244E-3</v>
      </c>
      <c r="R259" s="1">
        <v>82</v>
      </c>
      <c r="S259" s="1">
        <v>0.32283464566929132</v>
      </c>
      <c r="T259" s="1">
        <v>4.8425196850393697E-2</v>
      </c>
      <c r="U259" s="1">
        <v>254</v>
      </c>
      <c r="V259" s="1">
        <v>1</v>
      </c>
      <c r="W259" s="1">
        <v>0.2</v>
      </c>
      <c r="X259" s="1">
        <v>52</v>
      </c>
      <c r="Y259" s="1">
        <v>0.20472440944881889</v>
      </c>
      <c r="Z259" s="1">
        <v>3.0708661417322834E-2</v>
      </c>
      <c r="AA259" s="1">
        <v>0</v>
      </c>
      <c r="AB259" s="1">
        <v>0</v>
      </c>
      <c r="AC259" s="1">
        <v>0</v>
      </c>
      <c r="AD259" s="1">
        <v>0.86299212598425201</v>
      </c>
      <c r="AF259" s="1">
        <v>123</v>
      </c>
      <c r="AG259" s="1">
        <v>0.48425196850393698</v>
      </c>
      <c r="AH259" s="1">
        <v>12</v>
      </c>
      <c r="AI259" s="1">
        <v>4.7244094488188976E-2</v>
      </c>
      <c r="AJ259" s="1">
        <v>5</v>
      </c>
      <c r="AK259" s="1">
        <v>1.968503937007874E-2</v>
      </c>
      <c r="AL259" s="1">
        <v>2</v>
      </c>
      <c r="AM259" s="1">
        <v>7.874015748031496E-3</v>
      </c>
      <c r="AN259" s="1">
        <v>4</v>
      </c>
      <c r="AO259" s="1">
        <v>1.5748031496062992E-2</v>
      </c>
    </row>
    <row r="260" spans="1:41" x14ac:dyDescent="0.25">
      <c r="A260" s="1"/>
      <c r="B260" s="1">
        <v>258</v>
      </c>
      <c r="C260" s="1" t="s">
        <v>171</v>
      </c>
      <c r="D260" s="1" t="s">
        <v>172</v>
      </c>
      <c r="E260" s="1">
        <v>5</v>
      </c>
      <c r="F260" s="1" t="s">
        <v>23</v>
      </c>
      <c r="G260" s="1">
        <v>117</v>
      </c>
      <c r="H260" s="1">
        <v>10</v>
      </c>
      <c r="I260" s="1">
        <v>11.7</v>
      </c>
      <c r="J260" s="1">
        <v>0</v>
      </c>
      <c r="K260" s="1">
        <v>0</v>
      </c>
      <c r="L260" s="1">
        <v>16</v>
      </c>
      <c r="M260" s="1">
        <v>0.13675213675213677</v>
      </c>
      <c r="N260" s="1">
        <v>2.0512820512820513E-2</v>
      </c>
      <c r="O260" s="1">
        <v>0</v>
      </c>
      <c r="P260" s="1">
        <v>0</v>
      </c>
      <c r="Q260" s="1">
        <v>0</v>
      </c>
      <c r="R260" s="1">
        <v>48</v>
      </c>
      <c r="S260" s="1">
        <v>0.41025641025641024</v>
      </c>
      <c r="T260" s="1">
        <v>6.1538461538461535E-2</v>
      </c>
      <c r="U260" s="1">
        <v>117</v>
      </c>
      <c r="V260" s="1">
        <v>1</v>
      </c>
      <c r="W260" s="1">
        <v>0.2</v>
      </c>
      <c r="X260" s="1">
        <v>11</v>
      </c>
      <c r="Y260" s="1">
        <v>9.4017094017094016E-2</v>
      </c>
      <c r="Z260" s="1">
        <v>1.4102564102564101E-2</v>
      </c>
      <c r="AA260" s="1">
        <v>0</v>
      </c>
      <c r="AB260" s="1">
        <v>0</v>
      </c>
      <c r="AC260" s="1">
        <v>0</v>
      </c>
      <c r="AD260" s="1">
        <v>0.87692307692307703</v>
      </c>
      <c r="AF260" s="1">
        <v>53</v>
      </c>
      <c r="AG260" s="1">
        <v>0.45299145299145299</v>
      </c>
      <c r="AH260" s="1">
        <v>4</v>
      </c>
      <c r="AI260" s="1">
        <v>3.4188034188034191E-2</v>
      </c>
      <c r="AJ260" s="1">
        <v>7</v>
      </c>
      <c r="AK260" s="1">
        <v>5.9829059829059832E-2</v>
      </c>
      <c r="AL260" s="1">
        <v>1</v>
      </c>
      <c r="AM260" s="1">
        <v>8.5470085470085479E-3</v>
      </c>
      <c r="AN260" s="1">
        <v>5</v>
      </c>
      <c r="AO260" s="1">
        <v>4.2735042735042736E-2</v>
      </c>
    </row>
    <row r="261" spans="1:41" x14ac:dyDescent="0.25">
      <c r="A261" s="1"/>
      <c r="B261" s="1">
        <v>259</v>
      </c>
      <c r="C261" s="1" t="s">
        <v>171</v>
      </c>
      <c r="D261" s="1" t="s">
        <v>68</v>
      </c>
      <c r="E261" s="1">
        <v>5</v>
      </c>
      <c r="F261" s="1" t="s">
        <v>23</v>
      </c>
      <c r="G261" s="1">
        <v>208</v>
      </c>
      <c r="H261" s="1">
        <v>15</v>
      </c>
      <c r="I261" s="1">
        <v>13.866666666666667</v>
      </c>
      <c r="J261" s="1">
        <v>4</v>
      </c>
      <c r="K261" s="1">
        <v>0.26666666666666666</v>
      </c>
      <c r="L261" s="1">
        <v>48</v>
      </c>
      <c r="M261" s="1">
        <v>0.23076923076923078</v>
      </c>
      <c r="N261" s="1">
        <v>3.4615384615384617E-2</v>
      </c>
      <c r="O261" s="1">
        <v>0</v>
      </c>
      <c r="P261" s="1">
        <v>0</v>
      </c>
      <c r="Q261" s="1">
        <v>0</v>
      </c>
      <c r="R261" s="1">
        <v>42</v>
      </c>
      <c r="S261" s="1">
        <v>0.20192307692307693</v>
      </c>
      <c r="T261" s="1">
        <v>3.0288461538461538E-2</v>
      </c>
      <c r="U261" s="1">
        <v>200</v>
      </c>
      <c r="V261" s="1">
        <v>0.96153846153846156</v>
      </c>
      <c r="W261" s="1">
        <v>0.19230769230769232</v>
      </c>
      <c r="X261" s="1">
        <v>33</v>
      </c>
      <c r="Y261" s="1">
        <v>0.15865384615384615</v>
      </c>
      <c r="Z261" s="1">
        <v>2.3798076923076922E-2</v>
      </c>
      <c r="AA261" s="1">
        <v>160</v>
      </c>
      <c r="AB261" s="1">
        <v>0.76923076923076927</v>
      </c>
      <c r="AC261" s="1">
        <v>0.15384615384615385</v>
      </c>
      <c r="AD261" s="1">
        <v>0.6603365384615385</v>
      </c>
      <c r="AF261" s="1">
        <v>66</v>
      </c>
      <c r="AG261" s="1">
        <v>0.31730769230769229</v>
      </c>
      <c r="AH261" s="1">
        <v>6</v>
      </c>
      <c r="AI261" s="1">
        <v>2.8846153846153848E-2</v>
      </c>
      <c r="AJ261" s="1">
        <v>10</v>
      </c>
      <c r="AK261" s="1">
        <v>4.807692307692308E-2</v>
      </c>
      <c r="AL261" s="1">
        <v>2</v>
      </c>
      <c r="AM261" s="1">
        <v>9.6153846153846159E-3</v>
      </c>
      <c r="AN261" s="1">
        <v>5</v>
      </c>
      <c r="AO261" s="1">
        <v>2.403846153846154E-2</v>
      </c>
    </row>
    <row r="262" spans="1:41" x14ac:dyDescent="0.25">
      <c r="A262" s="1"/>
      <c r="B262" s="1">
        <v>260</v>
      </c>
      <c r="C262" s="1" t="s">
        <v>171</v>
      </c>
      <c r="D262" s="1" t="s">
        <v>69</v>
      </c>
      <c r="E262" s="1">
        <v>5</v>
      </c>
      <c r="F262" s="1" t="s">
        <v>23</v>
      </c>
      <c r="G262" s="1">
        <v>30</v>
      </c>
      <c r="H262" s="1">
        <v>7</v>
      </c>
      <c r="I262" s="1">
        <v>4.2857142857142856</v>
      </c>
      <c r="J262" s="1">
        <v>0</v>
      </c>
      <c r="K262" s="1">
        <v>0</v>
      </c>
      <c r="L262" s="1">
        <v>1</v>
      </c>
      <c r="M262" s="1">
        <v>3.3333333333333333E-2</v>
      </c>
      <c r="N262" s="1">
        <v>5.0000000000000001E-3</v>
      </c>
      <c r="O262" s="1">
        <v>0</v>
      </c>
      <c r="P262" s="1">
        <v>0</v>
      </c>
      <c r="Q262" s="1">
        <v>0</v>
      </c>
      <c r="R262" s="1">
        <v>6</v>
      </c>
      <c r="S262" s="1">
        <v>0.2</v>
      </c>
      <c r="T262" s="1">
        <v>0.03</v>
      </c>
      <c r="U262" s="1">
        <v>30</v>
      </c>
      <c r="V262" s="1">
        <v>1</v>
      </c>
      <c r="W262" s="1">
        <v>0.2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0.87500000000000011</v>
      </c>
      <c r="AF262" s="1">
        <v>26</v>
      </c>
      <c r="AG262" s="1">
        <v>0.8666666666666667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2</v>
      </c>
      <c r="AO262" s="1">
        <v>6.6666666666666666E-2</v>
      </c>
    </row>
    <row r="263" spans="1:41" x14ac:dyDescent="0.25">
      <c r="A263" s="3" t="s">
        <v>35</v>
      </c>
      <c r="B263" s="3">
        <v>261</v>
      </c>
      <c r="C263" s="3" t="s">
        <v>171</v>
      </c>
      <c r="D263" s="3" t="s">
        <v>173</v>
      </c>
      <c r="E263" s="3">
        <v>5</v>
      </c>
      <c r="F263" s="3" t="s">
        <v>35</v>
      </c>
      <c r="G263" s="3">
        <v>145</v>
      </c>
      <c r="H263" s="3">
        <v>10</v>
      </c>
      <c r="I263" s="3">
        <v>14.5</v>
      </c>
      <c r="J263" s="3">
        <v>1</v>
      </c>
      <c r="K263" s="3">
        <v>0.1</v>
      </c>
      <c r="L263" s="3">
        <v>27</v>
      </c>
      <c r="M263" s="3">
        <v>0.18620689655172415</v>
      </c>
      <c r="N263" s="3">
        <v>2.7931034482758622E-2</v>
      </c>
      <c r="O263" s="3">
        <v>0</v>
      </c>
      <c r="P263" s="3">
        <v>0</v>
      </c>
      <c r="Q263" s="3">
        <v>0</v>
      </c>
      <c r="R263" s="3">
        <v>19</v>
      </c>
      <c r="S263" s="3">
        <v>0.1310344827586207</v>
      </c>
      <c r="T263" s="3">
        <v>1.9655172413793106E-2</v>
      </c>
      <c r="U263" s="3">
        <v>116</v>
      </c>
      <c r="V263" s="3">
        <v>0.8</v>
      </c>
      <c r="W263" s="3">
        <v>0.16000000000000003</v>
      </c>
      <c r="X263" s="3">
        <v>14</v>
      </c>
      <c r="Y263" s="3">
        <v>9.6551724137931033E-2</v>
      </c>
      <c r="Z263" s="3">
        <v>1.4482758620689654E-2</v>
      </c>
      <c r="AA263" s="3">
        <v>64</v>
      </c>
      <c r="AB263" s="3">
        <v>0.44137931034482758</v>
      </c>
      <c r="AC263" s="3">
        <v>8.8275862068965524E-2</v>
      </c>
      <c r="AD263" s="3">
        <v>0.69896551724137934</v>
      </c>
      <c r="AF263" s="1">
        <v>41</v>
      </c>
      <c r="AG263" s="1">
        <v>0.28275862068965518</v>
      </c>
      <c r="AH263" s="1">
        <v>0</v>
      </c>
      <c r="AI263" s="1">
        <v>0</v>
      </c>
      <c r="AJ263" s="1">
        <v>1</v>
      </c>
      <c r="AK263" s="1">
        <v>6.8965517241379309E-3</v>
      </c>
      <c r="AL263" s="1">
        <v>1</v>
      </c>
      <c r="AM263" s="1">
        <v>6.8965517241379309E-3</v>
      </c>
      <c r="AN263" s="1">
        <v>6</v>
      </c>
      <c r="AO263" s="1">
        <v>4.1379310344827586E-2</v>
      </c>
    </row>
    <row r="264" spans="1:41" x14ac:dyDescent="0.25">
      <c r="A264" s="1"/>
      <c r="B264" s="1">
        <v>262</v>
      </c>
      <c r="C264" s="1" t="s">
        <v>174</v>
      </c>
      <c r="D264" s="1" t="s">
        <v>360</v>
      </c>
      <c r="E264" s="1">
        <v>2</v>
      </c>
      <c r="F264" s="1" t="s">
        <v>23</v>
      </c>
      <c r="G264" s="1">
        <v>637</v>
      </c>
      <c r="H264" s="1">
        <v>29</v>
      </c>
      <c r="I264" s="1">
        <v>21.96551724137931</v>
      </c>
      <c r="J264" s="1">
        <v>0</v>
      </c>
      <c r="K264" s="1">
        <v>0</v>
      </c>
      <c r="L264" s="1">
        <v>8</v>
      </c>
      <c r="M264" s="1">
        <v>1.2558869701726845E-2</v>
      </c>
      <c r="N264" s="1">
        <v>1.8838304552590266E-3</v>
      </c>
      <c r="O264" s="1">
        <v>1</v>
      </c>
      <c r="P264" s="1">
        <v>1.5698587127158557E-3</v>
      </c>
      <c r="Q264" s="1">
        <v>2.3547880690737833E-4</v>
      </c>
      <c r="R264" s="1">
        <v>303</v>
      </c>
      <c r="S264" s="1">
        <v>0.47566718995290425</v>
      </c>
      <c r="T264" s="1">
        <v>7.1350078492935634E-2</v>
      </c>
      <c r="U264" s="1">
        <v>619</v>
      </c>
      <c r="V264" s="1">
        <v>0.97174254317111464</v>
      </c>
      <c r="W264" s="1">
        <v>0.19434850863422293</v>
      </c>
      <c r="X264" s="1">
        <v>112</v>
      </c>
      <c r="Y264" s="1">
        <v>0.17582417582417584</v>
      </c>
      <c r="Z264" s="1">
        <v>2.6373626373626374E-2</v>
      </c>
      <c r="AA264" s="1">
        <v>6</v>
      </c>
      <c r="AB264" s="1">
        <v>9.4191522762951327E-3</v>
      </c>
      <c r="AC264" s="1">
        <v>1.8838304552590266E-3</v>
      </c>
      <c r="AD264" s="1">
        <v>0.8853218210361069</v>
      </c>
      <c r="AF264" s="1">
        <v>160</v>
      </c>
      <c r="AG264" s="1">
        <v>0.25117739403453687</v>
      </c>
      <c r="AH264" s="1">
        <v>4</v>
      </c>
      <c r="AI264" s="1">
        <v>6.2794348508634227E-3</v>
      </c>
      <c r="AJ264" s="1">
        <v>6</v>
      </c>
      <c r="AK264" s="1">
        <v>9.4191522762951327E-3</v>
      </c>
      <c r="AL264" s="1">
        <v>4</v>
      </c>
      <c r="AM264" s="1">
        <v>6.2794348508634227E-3</v>
      </c>
      <c r="AN264" s="1">
        <v>20</v>
      </c>
      <c r="AO264" s="1">
        <v>3.1397174254317109E-2</v>
      </c>
    </row>
    <row r="265" spans="1:41" x14ac:dyDescent="0.25">
      <c r="A265" s="1"/>
      <c r="B265" s="1">
        <v>263</v>
      </c>
      <c r="C265" s="1" t="s">
        <v>174</v>
      </c>
      <c r="D265" s="1" t="s">
        <v>361</v>
      </c>
      <c r="E265" s="1">
        <v>2</v>
      </c>
      <c r="F265" s="1" t="s">
        <v>88</v>
      </c>
      <c r="G265" s="1">
        <v>868</v>
      </c>
      <c r="H265" s="1">
        <v>34</v>
      </c>
      <c r="I265" s="1">
        <v>25.529411764705884</v>
      </c>
      <c r="J265" s="1">
        <v>0</v>
      </c>
      <c r="K265" s="1">
        <v>0</v>
      </c>
      <c r="L265" s="1">
        <v>17</v>
      </c>
      <c r="M265" s="1">
        <v>1.9585253456221197E-2</v>
      </c>
      <c r="N265" s="1">
        <v>2.9377880184331792E-3</v>
      </c>
      <c r="O265" s="1">
        <v>3</v>
      </c>
      <c r="P265" s="1">
        <v>3.4562211981566822E-3</v>
      </c>
      <c r="Q265" s="1">
        <v>5.1843317972350236E-4</v>
      </c>
      <c r="R265" s="1">
        <v>708</v>
      </c>
      <c r="S265" s="1">
        <v>0.81566820276497698</v>
      </c>
      <c r="T265" s="1">
        <v>0.12235023041474655</v>
      </c>
      <c r="U265" s="1">
        <v>865</v>
      </c>
      <c r="V265" s="1">
        <v>0.99654377880184331</v>
      </c>
      <c r="W265" s="1">
        <v>0.19930875576036866</v>
      </c>
      <c r="X265" s="1">
        <v>80</v>
      </c>
      <c r="Y265" s="1">
        <v>9.2165898617511524E-2</v>
      </c>
      <c r="Z265" s="1">
        <v>1.3824884792626729E-2</v>
      </c>
      <c r="AA265" s="1">
        <v>2</v>
      </c>
      <c r="AB265" s="1">
        <v>2.304147465437788E-3</v>
      </c>
      <c r="AC265" s="1">
        <v>4.608294930875576E-4</v>
      </c>
      <c r="AD265" s="1">
        <v>0.95391705069124422</v>
      </c>
      <c r="AF265" s="1">
        <v>227</v>
      </c>
      <c r="AG265" s="1">
        <v>0.26152073732718895</v>
      </c>
      <c r="AH265" s="1">
        <v>8</v>
      </c>
      <c r="AI265" s="1">
        <v>9.2165898617511521E-3</v>
      </c>
      <c r="AJ265" s="1">
        <v>8</v>
      </c>
      <c r="AK265" s="1">
        <v>9.2165898617511521E-3</v>
      </c>
      <c r="AL265" s="1">
        <v>3</v>
      </c>
      <c r="AM265" s="1">
        <v>3.4562211981566822E-3</v>
      </c>
      <c r="AN265" s="1">
        <v>71</v>
      </c>
      <c r="AO265" s="1">
        <v>8.1797235023041481E-2</v>
      </c>
    </row>
    <row r="266" spans="1:41" x14ac:dyDescent="0.25">
      <c r="A266" s="1"/>
      <c r="B266" s="1">
        <v>264</v>
      </c>
      <c r="C266" s="1" t="s">
        <v>174</v>
      </c>
      <c r="D266" s="1" t="s">
        <v>362</v>
      </c>
      <c r="E266" s="1">
        <v>5</v>
      </c>
      <c r="F266" s="1" t="s">
        <v>23</v>
      </c>
      <c r="G266" s="1">
        <v>989</v>
      </c>
      <c r="H266" s="1">
        <v>38</v>
      </c>
      <c r="I266" s="1">
        <v>26.026315789473685</v>
      </c>
      <c r="J266" s="1">
        <v>0</v>
      </c>
      <c r="K266" s="1">
        <v>0</v>
      </c>
      <c r="L266" s="1">
        <v>29</v>
      </c>
      <c r="M266" s="1">
        <v>2.9322548028311426E-2</v>
      </c>
      <c r="N266" s="1">
        <v>4.3983822042467135E-3</v>
      </c>
      <c r="O266" s="1">
        <v>5</v>
      </c>
      <c r="P266" s="1">
        <v>5.0556117290192111E-3</v>
      </c>
      <c r="Q266" s="1">
        <v>7.5834175935288162E-4</v>
      </c>
      <c r="R266" s="1">
        <v>372</v>
      </c>
      <c r="S266" s="1">
        <v>0.37613751263902934</v>
      </c>
      <c r="T266" s="1">
        <v>5.6420626895854399E-2</v>
      </c>
      <c r="U266" s="1">
        <v>698</v>
      </c>
      <c r="V266" s="1">
        <v>0.70576339737108185</v>
      </c>
      <c r="W266" s="1">
        <v>0.14115267947421636</v>
      </c>
      <c r="X266" s="1">
        <v>213</v>
      </c>
      <c r="Y266" s="1">
        <v>0.21536905965621841</v>
      </c>
      <c r="Z266" s="1">
        <v>3.2305358948432762E-2</v>
      </c>
      <c r="AA266" s="1">
        <v>4</v>
      </c>
      <c r="AB266" s="1">
        <v>4.0444893832153692E-3</v>
      </c>
      <c r="AC266" s="1">
        <v>8.0889787664307393E-4</v>
      </c>
      <c r="AD266" s="1">
        <v>0.80930232558139537</v>
      </c>
      <c r="AF266" s="1">
        <v>195</v>
      </c>
      <c r="AG266" s="1">
        <v>0.19716885743174925</v>
      </c>
      <c r="AH266" s="1">
        <v>5</v>
      </c>
      <c r="AI266" s="1">
        <v>5.0556117290192111E-3</v>
      </c>
      <c r="AJ266" s="1">
        <v>13</v>
      </c>
      <c r="AK266" s="1">
        <v>1.314459049544995E-2</v>
      </c>
      <c r="AL266" s="1">
        <v>8</v>
      </c>
      <c r="AM266" s="1">
        <v>8.0889787664307385E-3</v>
      </c>
      <c r="AN266" s="1">
        <v>45</v>
      </c>
      <c r="AO266" s="1">
        <v>4.5500505561172903E-2</v>
      </c>
    </row>
    <row r="267" spans="1:41" x14ac:dyDescent="0.25">
      <c r="A267" s="1"/>
      <c r="B267" s="1">
        <v>265</v>
      </c>
      <c r="C267" s="1" t="s">
        <v>174</v>
      </c>
      <c r="D267" s="1" t="s">
        <v>363</v>
      </c>
      <c r="E267" s="1">
        <v>2</v>
      </c>
      <c r="F267" s="1" t="s">
        <v>23</v>
      </c>
      <c r="G267" s="1">
        <v>789</v>
      </c>
      <c r="H267" s="1">
        <v>31</v>
      </c>
      <c r="I267" s="1">
        <v>25.451612903225808</v>
      </c>
      <c r="J267" s="1">
        <v>0</v>
      </c>
      <c r="K267" s="1">
        <v>0</v>
      </c>
      <c r="L267" s="1">
        <v>17</v>
      </c>
      <c r="M267" s="1">
        <v>2.1546261089987327E-2</v>
      </c>
      <c r="N267" s="1">
        <v>3.2319391634980988E-3</v>
      </c>
      <c r="O267" s="1">
        <v>5</v>
      </c>
      <c r="P267" s="1">
        <v>6.3371356147021544E-3</v>
      </c>
      <c r="Q267" s="1">
        <v>9.5057034220532308E-4</v>
      </c>
      <c r="R267" s="1">
        <v>577</v>
      </c>
      <c r="S267" s="1">
        <v>0.7313054499366286</v>
      </c>
      <c r="T267" s="1">
        <v>0.10969581749049429</v>
      </c>
      <c r="U267" s="1">
        <v>773</v>
      </c>
      <c r="V267" s="1">
        <v>0.97972116603295312</v>
      </c>
      <c r="W267" s="1">
        <v>0.19594423320659063</v>
      </c>
      <c r="X267" s="1">
        <v>114</v>
      </c>
      <c r="Y267" s="1">
        <v>0.14448669201520911</v>
      </c>
      <c r="Z267" s="1">
        <v>2.1673003802281366E-2</v>
      </c>
      <c r="AA267" s="1">
        <v>0</v>
      </c>
      <c r="AB267" s="1">
        <v>0</v>
      </c>
      <c r="AC267" s="1">
        <v>0</v>
      </c>
      <c r="AD267" s="1">
        <v>0.92978453738910016</v>
      </c>
      <c r="AF267" s="1">
        <v>176</v>
      </c>
      <c r="AG267" s="1">
        <v>0.22306717363751585</v>
      </c>
      <c r="AH267" s="1">
        <v>6</v>
      </c>
      <c r="AI267" s="1">
        <v>7.6045627376425855E-3</v>
      </c>
      <c r="AJ267" s="1">
        <v>10</v>
      </c>
      <c r="AK267" s="1">
        <v>1.2674271229404309E-2</v>
      </c>
      <c r="AL267" s="1">
        <v>2</v>
      </c>
      <c r="AM267" s="1">
        <v>2.5348542458808617E-3</v>
      </c>
      <c r="AN267" s="1">
        <v>6</v>
      </c>
      <c r="AO267" s="1">
        <v>7.6045627376425855E-3</v>
      </c>
    </row>
    <row r="268" spans="1:41" x14ac:dyDescent="0.25">
      <c r="A268" s="1"/>
      <c r="B268" s="1">
        <v>266</v>
      </c>
      <c r="C268" s="1" t="s">
        <v>174</v>
      </c>
      <c r="D268" s="1" t="s">
        <v>364</v>
      </c>
      <c r="E268" s="1">
        <v>2</v>
      </c>
      <c r="F268" s="1" t="s">
        <v>23</v>
      </c>
      <c r="G268" s="1">
        <v>449</v>
      </c>
      <c r="H268" s="1">
        <v>20</v>
      </c>
      <c r="I268" s="1">
        <v>22.45</v>
      </c>
      <c r="J268" s="1">
        <v>0</v>
      </c>
      <c r="K268" s="1">
        <v>0</v>
      </c>
      <c r="L268" s="1">
        <v>17</v>
      </c>
      <c r="M268" s="1">
        <v>3.7861915367483297E-2</v>
      </c>
      <c r="N268" s="1">
        <v>5.679287305122494E-3</v>
      </c>
      <c r="O268" s="1">
        <v>4</v>
      </c>
      <c r="P268" s="1">
        <v>8.9086859688195987E-3</v>
      </c>
      <c r="Q268" s="1">
        <v>1.3363028953229399E-3</v>
      </c>
      <c r="R268" s="1">
        <v>74</v>
      </c>
      <c r="S268" s="1">
        <v>0.16481069042316257</v>
      </c>
      <c r="T268" s="1">
        <v>2.4721603563474383E-2</v>
      </c>
      <c r="U268" s="1">
        <v>295</v>
      </c>
      <c r="V268" s="1">
        <v>0.65701559020044542</v>
      </c>
      <c r="W268" s="1">
        <v>0.13140311804008908</v>
      </c>
      <c r="X268" s="1">
        <v>147</v>
      </c>
      <c r="Y268" s="1">
        <v>0.32739420935412028</v>
      </c>
      <c r="Z268" s="1">
        <v>4.9109131403118039E-2</v>
      </c>
      <c r="AA268" s="1">
        <v>104</v>
      </c>
      <c r="AB268" s="1">
        <v>0.23162583518930957</v>
      </c>
      <c r="AC268" s="1">
        <v>4.6325167037861915E-2</v>
      </c>
      <c r="AD268" s="1">
        <v>0.70367483296213817</v>
      </c>
      <c r="AF268" s="1">
        <v>73</v>
      </c>
      <c r="AG268" s="1">
        <v>0.16258351893095768</v>
      </c>
      <c r="AH268" s="1">
        <v>43</v>
      </c>
      <c r="AI268" s="1">
        <v>9.5768374164810696E-2</v>
      </c>
      <c r="AJ268" s="1">
        <v>14</v>
      </c>
      <c r="AK268" s="1">
        <v>3.1180400890868598E-2</v>
      </c>
      <c r="AL268" s="1">
        <v>4</v>
      </c>
      <c r="AM268" s="1">
        <v>8.9086859688195987E-3</v>
      </c>
      <c r="AN268" s="1">
        <v>46</v>
      </c>
      <c r="AO268" s="1">
        <v>0.10244988864142539</v>
      </c>
    </row>
    <row r="269" spans="1:41" x14ac:dyDescent="0.25">
      <c r="A269" s="1"/>
      <c r="B269" s="1">
        <v>267</v>
      </c>
      <c r="C269" s="1" t="s">
        <v>174</v>
      </c>
      <c r="D269" s="1" t="s">
        <v>365</v>
      </c>
      <c r="E269" s="1">
        <v>2</v>
      </c>
      <c r="F269" s="1" t="s">
        <v>23</v>
      </c>
      <c r="G269" s="1">
        <v>1115</v>
      </c>
      <c r="H269" s="1">
        <v>40</v>
      </c>
      <c r="I269" s="1">
        <v>27.875</v>
      </c>
      <c r="J269" s="1">
        <v>0</v>
      </c>
      <c r="K269" s="1">
        <v>0</v>
      </c>
      <c r="L269" s="1">
        <v>10</v>
      </c>
      <c r="M269" s="1">
        <v>8.9686098654708519E-3</v>
      </c>
      <c r="N269" s="1">
        <v>1.3452914798206277E-3</v>
      </c>
      <c r="O269" s="1">
        <v>0</v>
      </c>
      <c r="P269" s="1">
        <v>0</v>
      </c>
      <c r="Q269" s="1">
        <v>0</v>
      </c>
      <c r="R269" s="1">
        <v>633</v>
      </c>
      <c r="S269" s="1">
        <v>0.56771300448430495</v>
      </c>
      <c r="T269" s="1">
        <v>8.515695067264574E-2</v>
      </c>
      <c r="U269" s="1">
        <v>1115</v>
      </c>
      <c r="V269" s="1">
        <v>1</v>
      </c>
      <c r="W269" s="1">
        <v>0.2</v>
      </c>
      <c r="X269" s="1">
        <v>186</v>
      </c>
      <c r="Y269" s="1">
        <v>0.16681614349775784</v>
      </c>
      <c r="Z269" s="1">
        <v>2.5022421524663673E-2</v>
      </c>
      <c r="AA269" s="1">
        <v>301</v>
      </c>
      <c r="AB269" s="1">
        <v>0.26995515695067263</v>
      </c>
      <c r="AC269" s="1">
        <v>5.3991031390134531E-2</v>
      </c>
      <c r="AD269" s="1">
        <v>0.85479820627802694</v>
      </c>
      <c r="AF269" s="1">
        <v>223</v>
      </c>
      <c r="AG269" s="1">
        <v>0.2</v>
      </c>
      <c r="AH269" s="1">
        <v>9</v>
      </c>
      <c r="AI269" s="1">
        <v>8.0717488789237672E-3</v>
      </c>
      <c r="AJ269" s="1">
        <v>12</v>
      </c>
      <c r="AK269" s="1">
        <v>1.0762331838565023E-2</v>
      </c>
      <c r="AL269" s="1">
        <v>0</v>
      </c>
      <c r="AM269" s="1">
        <v>0</v>
      </c>
      <c r="AN269" s="1">
        <v>36</v>
      </c>
      <c r="AO269" s="1">
        <v>3.2286995515695069E-2</v>
      </c>
    </row>
    <row r="270" spans="1:41" x14ac:dyDescent="0.25">
      <c r="A270" s="1"/>
      <c r="B270" s="1">
        <v>268</v>
      </c>
      <c r="C270" s="1" t="s">
        <v>174</v>
      </c>
      <c r="D270" s="1" t="s">
        <v>366</v>
      </c>
      <c r="E270" s="1">
        <v>2</v>
      </c>
      <c r="F270" s="1" t="s">
        <v>23</v>
      </c>
      <c r="G270" s="1">
        <v>1444</v>
      </c>
      <c r="H270" s="1">
        <v>53</v>
      </c>
      <c r="I270" s="1">
        <v>27.245283018867923</v>
      </c>
      <c r="J270" s="1">
        <v>0</v>
      </c>
      <c r="K270" s="1">
        <v>0</v>
      </c>
      <c r="L270" s="1">
        <v>28</v>
      </c>
      <c r="M270" s="1">
        <v>1.9390581717451522E-2</v>
      </c>
      <c r="N270" s="1">
        <v>2.9085872576177282E-3</v>
      </c>
      <c r="O270" s="1">
        <v>2</v>
      </c>
      <c r="P270" s="1">
        <v>1.3850415512465374E-3</v>
      </c>
      <c r="Q270" s="1">
        <v>2.077562326869806E-4</v>
      </c>
      <c r="R270" s="1">
        <v>775</v>
      </c>
      <c r="S270" s="1">
        <v>0.53670360110803328</v>
      </c>
      <c r="T270" s="1">
        <v>8.0505540166204995E-2</v>
      </c>
      <c r="U270" s="1">
        <v>1444</v>
      </c>
      <c r="V270" s="1">
        <v>1</v>
      </c>
      <c r="W270" s="1">
        <v>0.2</v>
      </c>
      <c r="X270" s="1">
        <v>256</v>
      </c>
      <c r="Y270" s="1">
        <v>0.17728531855955679</v>
      </c>
      <c r="Z270" s="1">
        <v>2.6592797783933517E-2</v>
      </c>
      <c r="AA270" s="1">
        <v>8</v>
      </c>
      <c r="AB270" s="1">
        <v>5.5401662049861496E-3</v>
      </c>
      <c r="AC270" s="1">
        <v>1.10803324099723E-3</v>
      </c>
      <c r="AD270" s="1">
        <v>0.89968836565096955</v>
      </c>
      <c r="AF270" s="1">
        <v>227</v>
      </c>
      <c r="AG270" s="1">
        <v>0.15720221606648199</v>
      </c>
      <c r="AH270" s="1">
        <v>1</v>
      </c>
      <c r="AI270" s="1">
        <v>6.925207756232687E-4</v>
      </c>
      <c r="AJ270" s="1">
        <v>22</v>
      </c>
      <c r="AK270" s="1">
        <v>1.5235457063711912E-2</v>
      </c>
      <c r="AL270" s="1">
        <v>4</v>
      </c>
      <c r="AM270" s="1">
        <v>2.7700831024930748E-3</v>
      </c>
      <c r="AN270" s="1">
        <v>4</v>
      </c>
      <c r="AO270" s="1">
        <v>2.7700831024930748E-3</v>
      </c>
    </row>
    <row r="271" spans="1:41" x14ac:dyDescent="0.25">
      <c r="A271" s="1"/>
      <c r="B271" s="1">
        <v>269</v>
      </c>
      <c r="C271" s="1" t="s">
        <v>174</v>
      </c>
      <c r="D271" s="1" t="s">
        <v>367</v>
      </c>
      <c r="E271" s="1">
        <v>2</v>
      </c>
      <c r="F271" s="1" t="s">
        <v>87</v>
      </c>
      <c r="G271" s="1">
        <v>947</v>
      </c>
      <c r="H271" s="1">
        <v>38</v>
      </c>
      <c r="I271" s="1">
        <v>24.921052631578949</v>
      </c>
      <c r="J271" s="1">
        <v>0</v>
      </c>
      <c r="K271" s="1">
        <v>0</v>
      </c>
      <c r="L271" s="1">
        <v>3</v>
      </c>
      <c r="M271" s="1">
        <v>3.1678986272439284E-3</v>
      </c>
      <c r="N271" s="1">
        <v>4.7518479408658926E-4</v>
      </c>
      <c r="O271" s="1">
        <v>1</v>
      </c>
      <c r="P271" s="1">
        <v>1.0559662090813093E-3</v>
      </c>
      <c r="Q271" s="1">
        <v>1.5839493136219639E-4</v>
      </c>
      <c r="R271" s="1">
        <v>428</v>
      </c>
      <c r="S271" s="1">
        <v>0.45195353748680045</v>
      </c>
      <c r="T271" s="1">
        <v>6.779303062302007E-2</v>
      </c>
      <c r="U271" s="1">
        <v>946</v>
      </c>
      <c r="V271" s="1">
        <v>0.99894403379091867</v>
      </c>
      <c r="W271" s="1">
        <v>0.19978880675818375</v>
      </c>
      <c r="X271" s="1">
        <v>116</v>
      </c>
      <c r="Y271" s="1">
        <v>0.12249208025343189</v>
      </c>
      <c r="Z271" s="1">
        <v>1.8373812038014782E-2</v>
      </c>
      <c r="AA271" s="1">
        <v>1</v>
      </c>
      <c r="AB271" s="1">
        <v>1.0559662090813093E-3</v>
      </c>
      <c r="AC271" s="1">
        <v>2.1119324181626187E-4</v>
      </c>
      <c r="AD271" s="1">
        <v>0.89836325237592407</v>
      </c>
      <c r="AF271" s="1">
        <v>140</v>
      </c>
      <c r="AG271" s="1">
        <v>0.14783526927138332</v>
      </c>
      <c r="AH271" s="1">
        <v>1</v>
      </c>
      <c r="AI271" s="1">
        <v>1.0559662090813093E-3</v>
      </c>
      <c r="AJ271" s="1">
        <v>14</v>
      </c>
      <c r="AK271" s="1">
        <v>1.4783526927138331E-2</v>
      </c>
      <c r="AL271" s="1">
        <v>10</v>
      </c>
      <c r="AM271" s="1">
        <v>1.0559662090813094E-2</v>
      </c>
      <c r="AN271" s="1">
        <v>55</v>
      </c>
      <c r="AO271" s="1">
        <v>5.8078141499472019E-2</v>
      </c>
    </row>
    <row r="272" spans="1:41" x14ac:dyDescent="0.25">
      <c r="A272" s="1"/>
      <c r="B272" s="1">
        <v>270</v>
      </c>
      <c r="C272" s="1" t="s">
        <v>174</v>
      </c>
      <c r="D272" s="1" t="s">
        <v>368</v>
      </c>
      <c r="E272" s="1">
        <v>2</v>
      </c>
      <c r="F272" s="1" t="s">
        <v>88</v>
      </c>
      <c r="G272" s="1">
        <v>1083</v>
      </c>
      <c r="H272" s="1">
        <v>39</v>
      </c>
      <c r="I272" s="1">
        <v>27.76923076923077</v>
      </c>
      <c r="J272" s="1">
        <v>0</v>
      </c>
      <c r="K272" s="1">
        <v>0</v>
      </c>
      <c r="L272" s="1">
        <v>4</v>
      </c>
      <c r="M272" s="1">
        <v>3.6934441366574329E-3</v>
      </c>
      <c r="N272" s="1">
        <v>5.5401662049861489E-4</v>
      </c>
      <c r="O272" s="1">
        <v>4</v>
      </c>
      <c r="P272" s="1">
        <v>3.6934441366574329E-3</v>
      </c>
      <c r="Q272" s="1">
        <v>5.5401662049861489E-4</v>
      </c>
      <c r="R272" s="1">
        <v>688</v>
      </c>
      <c r="S272" s="1">
        <v>0.63527239150507853</v>
      </c>
      <c r="T272" s="1">
        <v>9.5290858725761776E-2</v>
      </c>
      <c r="U272" s="1">
        <v>1083</v>
      </c>
      <c r="V272" s="1">
        <v>1</v>
      </c>
      <c r="W272" s="1">
        <v>0.2</v>
      </c>
      <c r="X272" s="1">
        <v>131</v>
      </c>
      <c r="Y272" s="1">
        <v>0.12096029547553093</v>
      </c>
      <c r="Z272" s="1">
        <v>1.8144044321329638E-2</v>
      </c>
      <c r="AA272" s="1">
        <v>0</v>
      </c>
      <c r="AB272" s="1">
        <v>0</v>
      </c>
      <c r="AC272" s="1">
        <v>0</v>
      </c>
      <c r="AD272" s="1">
        <v>0.92603878116343497</v>
      </c>
      <c r="AF272" s="1">
        <v>195</v>
      </c>
      <c r="AG272" s="1">
        <v>0.18005540166204986</v>
      </c>
      <c r="AH272" s="1">
        <v>0</v>
      </c>
      <c r="AI272" s="1">
        <v>0</v>
      </c>
      <c r="AJ272" s="1">
        <v>12</v>
      </c>
      <c r="AK272" s="1">
        <v>1.1080332409972299E-2</v>
      </c>
      <c r="AL272" s="1">
        <v>1</v>
      </c>
      <c r="AM272" s="1">
        <v>9.2336103416435823E-4</v>
      </c>
      <c r="AN272" s="1">
        <v>4</v>
      </c>
      <c r="AO272" s="1">
        <v>3.6934441366574329E-3</v>
      </c>
    </row>
    <row r="273" spans="1:41" x14ac:dyDescent="0.25">
      <c r="A273" s="1"/>
      <c r="B273" s="1">
        <v>271</v>
      </c>
      <c r="C273" s="1" t="s">
        <v>174</v>
      </c>
      <c r="D273" s="1" t="s">
        <v>369</v>
      </c>
      <c r="E273" s="1">
        <v>2</v>
      </c>
      <c r="F273" s="1" t="s">
        <v>23</v>
      </c>
      <c r="G273" s="1">
        <v>586</v>
      </c>
      <c r="H273" s="1">
        <v>24</v>
      </c>
      <c r="I273" s="1">
        <v>24.416666666666668</v>
      </c>
      <c r="J273" s="1">
        <v>0</v>
      </c>
      <c r="K273" s="1">
        <v>0</v>
      </c>
      <c r="L273" s="1">
        <v>14</v>
      </c>
      <c r="M273" s="1">
        <v>2.3890784982935155E-2</v>
      </c>
      <c r="N273" s="1">
        <v>3.5836177474402732E-3</v>
      </c>
      <c r="O273" s="1">
        <v>3</v>
      </c>
      <c r="P273" s="1">
        <v>5.1194539249146756E-3</v>
      </c>
      <c r="Q273" s="1">
        <v>7.6791808873720132E-4</v>
      </c>
      <c r="R273" s="1">
        <v>393</v>
      </c>
      <c r="S273" s="1">
        <v>0.67064846416382251</v>
      </c>
      <c r="T273" s="1">
        <v>0.10059726962457337</v>
      </c>
      <c r="U273" s="1">
        <v>521</v>
      </c>
      <c r="V273" s="1">
        <v>0.88907849829351537</v>
      </c>
      <c r="W273" s="1">
        <v>0.17781569965870309</v>
      </c>
      <c r="X273" s="1">
        <v>142</v>
      </c>
      <c r="Y273" s="1">
        <v>0.24232081911262798</v>
      </c>
      <c r="Z273" s="1">
        <v>3.6348122866894199E-2</v>
      </c>
      <c r="AA273" s="1">
        <v>2</v>
      </c>
      <c r="AB273" s="1">
        <v>3.4129692832764505E-3</v>
      </c>
      <c r="AC273" s="1">
        <v>6.8259385665529011E-4</v>
      </c>
      <c r="AD273" s="1">
        <v>0.88703071672354961</v>
      </c>
      <c r="AF273" s="1">
        <v>159</v>
      </c>
      <c r="AG273" s="1">
        <v>0.2713310580204778</v>
      </c>
      <c r="AH273" s="1">
        <v>0</v>
      </c>
      <c r="AI273" s="1">
        <v>0</v>
      </c>
      <c r="AJ273" s="1">
        <v>8</v>
      </c>
      <c r="AK273" s="1">
        <v>1.3651877133105802E-2</v>
      </c>
      <c r="AL273" s="1">
        <v>11</v>
      </c>
      <c r="AM273" s="1">
        <v>1.877133105802048E-2</v>
      </c>
      <c r="AN273" s="1">
        <v>29</v>
      </c>
      <c r="AO273" s="1">
        <v>4.9488054607508533E-2</v>
      </c>
    </row>
    <row r="274" spans="1:41" x14ac:dyDescent="0.25">
      <c r="A274" s="1"/>
      <c r="B274" s="1">
        <v>272</v>
      </c>
      <c r="C274" s="1" t="s">
        <v>174</v>
      </c>
      <c r="D274" s="1" t="s">
        <v>39</v>
      </c>
      <c r="E274" s="1">
        <v>2</v>
      </c>
      <c r="F274" s="1" t="s">
        <v>23</v>
      </c>
      <c r="G274" s="1">
        <v>434</v>
      </c>
      <c r="H274" s="1">
        <v>21</v>
      </c>
      <c r="I274" s="1">
        <v>20.666666666666668</v>
      </c>
      <c r="J274" s="1">
        <v>1</v>
      </c>
      <c r="K274" s="1">
        <v>4.7619047619047616E-2</v>
      </c>
      <c r="L274" s="1">
        <v>8</v>
      </c>
      <c r="M274" s="1">
        <v>1.8433179723502304E-2</v>
      </c>
      <c r="N274" s="1">
        <v>2.7649769585253456E-3</v>
      </c>
      <c r="O274" s="1">
        <v>2</v>
      </c>
      <c r="P274" s="1">
        <v>4.608294930875576E-3</v>
      </c>
      <c r="Q274" s="1">
        <v>6.912442396313364E-4</v>
      </c>
      <c r="R274" s="1">
        <v>196</v>
      </c>
      <c r="S274" s="1">
        <v>0.45161290322580644</v>
      </c>
      <c r="T274" s="1">
        <v>6.774193548387096E-2</v>
      </c>
      <c r="U274" s="1">
        <v>434</v>
      </c>
      <c r="V274" s="1">
        <v>1</v>
      </c>
      <c r="W274" s="1">
        <v>0.2</v>
      </c>
      <c r="X274" s="1">
        <v>53</v>
      </c>
      <c r="Y274" s="1">
        <v>0.12211981566820276</v>
      </c>
      <c r="Z274" s="1">
        <v>1.8317972350230412E-2</v>
      </c>
      <c r="AA274" s="1">
        <v>388</v>
      </c>
      <c r="AB274" s="1">
        <v>0.89400921658986177</v>
      </c>
      <c r="AC274" s="1">
        <v>0.17880184331797236</v>
      </c>
      <c r="AD274" s="1">
        <v>0.71716589861751157</v>
      </c>
      <c r="AF274" s="1">
        <v>157</v>
      </c>
      <c r="AG274" s="1">
        <v>0.36175115207373271</v>
      </c>
      <c r="AH274" s="1">
        <v>49</v>
      </c>
      <c r="AI274" s="1">
        <v>0.11290322580645161</v>
      </c>
      <c r="AJ274" s="1">
        <v>12</v>
      </c>
      <c r="AK274" s="1">
        <v>2.7649769585253458E-2</v>
      </c>
      <c r="AL274" s="1">
        <v>0</v>
      </c>
      <c r="AM274" s="1">
        <v>0</v>
      </c>
      <c r="AN274" s="1">
        <v>32</v>
      </c>
      <c r="AO274" s="1">
        <v>7.3732718894009217E-2</v>
      </c>
    </row>
    <row r="275" spans="1:41" x14ac:dyDescent="0.25">
      <c r="A275" s="1"/>
      <c r="B275" s="1">
        <v>273</v>
      </c>
      <c r="C275" s="1" t="s">
        <v>174</v>
      </c>
      <c r="D275" s="1" t="s">
        <v>122</v>
      </c>
      <c r="E275" s="1">
        <v>5</v>
      </c>
      <c r="F275" s="1" t="s">
        <v>23</v>
      </c>
      <c r="G275" s="1">
        <v>55</v>
      </c>
      <c r="H275" s="1">
        <v>9</v>
      </c>
      <c r="I275" s="1">
        <v>6.1111111111111107</v>
      </c>
      <c r="J275" s="1">
        <v>0</v>
      </c>
      <c r="K275" s="1">
        <v>0</v>
      </c>
      <c r="L275" s="1">
        <v>7</v>
      </c>
      <c r="M275" s="1">
        <v>0.12727272727272726</v>
      </c>
      <c r="N275" s="1">
        <v>1.9090909090909089E-2</v>
      </c>
      <c r="O275" s="1">
        <v>2</v>
      </c>
      <c r="P275" s="1">
        <v>3.6363636363636362E-2</v>
      </c>
      <c r="Q275" s="1">
        <v>5.4545454545454541E-3</v>
      </c>
      <c r="R275" s="1">
        <v>3</v>
      </c>
      <c r="S275" s="1">
        <v>5.4545454545454543E-2</v>
      </c>
      <c r="T275" s="1">
        <v>8.1818181818181807E-3</v>
      </c>
      <c r="U275" s="1">
        <v>55</v>
      </c>
      <c r="V275" s="1">
        <v>1</v>
      </c>
      <c r="W275" s="1">
        <v>0.2</v>
      </c>
      <c r="X275" s="1">
        <v>27</v>
      </c>
      <c r="Y275" s="1">
        <v>0.49090909090909091</v>
      </c>
      <c r="Z275" s="1">
        <v>7.3636363636363639E-2</v>
      </c>
      <c r="AA275" s="1">
        <v>0</v>
      </c>
      <c r="AB275" s="1">
        <v>0</v>
      </c>
      <c r="AC275" s="1">
        <v>0</v>
      </c>
      <c r="AD275" s="1">
        <v>0.76</v>
      </c>
      <c r="AF275" s="1">
        <v>24</v>
      </c>
      <c r="AG275" s="1">
        <v>0.43636363636363634</v>
      </c>
      <c r="AH275" s="1">
        <v>0</v>
      </c>
      <c r="AI275" s="1">
        <v>0</v>
      </c>
      <c r="AJ275" s="1">
        <v>0</v>
      </c>
      <c r="AK275" s="1">
        <v>0</v>
      </c>
      <c r="AL275" s="1">
        <v>2</v>
      </c>
      <c r="AM275" s="1">
        <v>3.6363636363636362E-2</v>
      </c>
      <c r="AN275" s="1">
        <v>30</v>
      </c>
      <c r="AO275" s="1">
        <v>0.54545454545454541</v>
      </c>
    </row>
    <row r="276" spans="1:41" x14ac:dyDescent="0.25">
      <c r="A276" s="1"/>
      <c r="B276" s="1">
        <v>274</v>
      </c>
      <c r="C276" s="1" t="s">
        <v>174</v>
      </c>
      <c r="D276" s="1" t="s">
        <v>43</v>
      </c>
      <c r="E276" s="1">
        <v>5</v>
      </c>
      <c r="F276" s="1" t="s">
        <v>23</v>
      </c>
      <c r="G276" s="1">
        <v>378</v>
      </c>
      <c r="H276" s="1">
        <v>20</v>
      </c>
      <c r="I276" s="1">
        <v>18.899999999999999</v>
      </c>
      <c r="J276" s="1">
        <v>0</v>
      </c>
      <c r="K276" s="1">
        <v>0</v>
      </c>
      <c r="L276" s="1">
        <v>15</v>
      </c>
      <c r="M276" s="1">
        <v>3.968253968253968E-2</v>
      </c>
      <c r="N276" s="1">
        <v>5.9523809523809521E-3</v>
      </c>
      <c r="O276" s="1">
        <v>3</v>
      </c>
      <c r="P276" s="1">
        <v>7.9365079365079361E-3</v>
      </c>
      <c r="Q276" s="1">
        <v>1.1904761904761904E-3</v>
      </c>
      <c r="R276" s="1">
        <v>220</v>
      </c>
      <c r="S276" s="1">
        <v>0.58201058201058198</v>
      </c>
      <c r="T276" s="1">
        <v>8.7301587301587297E-2</v>
      </c>
      <c r="U276" s="1">
        <v>337</v>
      </c>
      <c r="V276" s="1">
        <v>0.89153439153439151</v>
      </c>
      <c r="W276" s="1">
        <v>0.1783068783068783</v>
      </c>
      <c r="X276" s="1">
        <v>108</v>
      </c>
      <c r="Y276" s="1">
        <v>0.2857142857142857</v>
      </c>
      <c r="Z276" s="1">
        <v>4.2857142857142851E-2</v>
      </c>
      <c r="AA276" s="1">
        <v>6</v>
      </c>
      <c r="AB276" s="1">
        <v>1.5873015873015872E-2</v>
      </c>
      <c r="AC276" s="1">
        <v>3.1746031746031746E-3</v>
      </c>
      <c r="AD276" s="1">
        <v>0.86243386243386255</v>
      </c>
      <c r="AF276" s="1">
        <v>138</v>
      </c>
      <c r="AG276" s="1">
        <v>0.36507936507936506</v>
      </c>
      <c r="AH276" s="1">
        <v>36</v>
      </c>
      <c r="AI276" s="1">
        <v>9.5238095238095233E-2</v>
      </c>
      <c r="AJ276" s="1">
        <v>10</v>
      </c>
      <c r="AK276" s="1">
        <v>2.6455026455026454E-2</v>
      </c>
      <c r="AL276" s="1">
        <v>8</v>
      </c>
      <c r="AM276" s="1">
        <v>2.1164021164021163E-2</v>
      </c>
      <c r="AN276" s="1">
        <v>5</v>
      </c>
      <c r="AO276" s="1">
        <v>1.3227513227513227E-2</v>
      </c>
    </row>
    <row r="277" spans="1:41" x14ac:dyDescent="0.25">
      <c r="A277" s="1"/>
      <c r="B277" s="1">
        <v>275</v>
      </c>
      <c r="C277" s="1" t="s">
        <v>174</v>
      </c>
      <c r="D277" s="1" t="s">
        <v>71</v>
      </c>
      <c r="E277" s="1">
        <v>5</v>
      </c>
      <c r="F277" s="1" t="s">
        <v>23</v>
      </c>
      <c r="G277" s="1">
        <v>145</v>
      </c>
      <c r="H277" s="1">
        <v>11</v>
      </c>
      <c r="I277" s="1">
        <v>13.181818181818182</v>
      </c>
      <c r="J277" s="1">
        <v>0</v>
      </c>
      <c r="K277" s="1">
        <v>0</v>
      </c>
      <c r="L277" s="1">
        <v>11</v>
      </c>
      <c r="M277" s="1">
        <v>7.586206896551724E-2</v>
      </c>
      <c r="N277" s="1">
        <v>1.1379310344827585E-2</v>
      </c>
      <c r="O277" s="1">
        <v>1</v>
      </c>
      <c r="P277" s="1">
        <v>6.8965517241379309E-3</v>
      </c>
      <c r="Q277" s="1">
        <v>1.0344827586206897E-3</v>
      </c>
      <c r="R277" s="1">
        <v>22</v>
      </c>
      <c r="S277" s="1">
        <v>0.15172413793103448</v>
      </c>
      <c r="T277" s="1">
        <v>2.275862068965517E-2</v>
      </c>
      <c r="U277" s="1">
        <v>145</v>
      </c>
      <c r="V277" s="1">
        <v>1</v>
      </c>
      <c r="W277" s="1">
        <v>0.2</v>
      </c>
      <c r="X277" s="1">
        <v>79</v>
      </c>
      <c r="Y277" s="1">
        <v>0.54482758620689653</v>
      </c>
      <c r="Z277" s="1">
        <v>8.1724137931034474E-2</v>
      </c>
      <c r="AA277" s="1">
        <v>0</v>
      </c>
      <c r="AB277" s="1">
        <v>0</v>
      </c>
      <c r="AC277" s="1">
        <v>0</v>
      </c>
      <c r="AD277" s="1">
        <v>0.77862068965517239</v>
      </c>
      <c r="AF277" s="1">
        <v>49</v>
      </c>
      <c r="AG277" s="1">
        <v>0.33793103448275863</v>
      </c>
      <c r="AH277" s="1">
        <v>7</v>
      </c>
      <c r="AI277" s="1">
        <v>4.8275862068965517E-2</v>
      </c>
      <c r="AJ277" s="1">
        <v>0</v>
      </c>
      <c r="AK277" s="1">
        <v>0</v>
      </c>
      <c r="AL277" s="1">
        <v>10</v>
      </c>
      <c r="AM277" s="1">
        <v>6.8965517241379309E-2</v>
      </c>
      <c r="AN277" s="1">
        <v>14</v>
      </c>
      <c r="AO277" s="1">
        <v>9.6551724137931033E-2</v>
      </c>
    </row>
    <row r="278" spans="1:41" x14ac:dyDescent="0.25">
      <c r="A278" s="1"/>
      <c r="B278" s="1">
        <v>276</v>
      </c>
      <c r="C278" s="1" t="s">
        <v>174</v>
      </c>
      <c r="D278" s="1" t="s">
        <v>46</v>
      </c>
      <c r="E278" s="1">
        <v>2</v>
      </c>
      <c r="F278" s="1" t="s">
        <v>23</v>
      </c>
      <c r="G278" s="1">
        <v>550</v>
      </c>
      <c r="H278" s="1">
        <v>30</v>
      </c>
      <c r="I278" s="1">
        <v>18.333333333333332</v>
      </c>
      <c r="J278" s="1">
        <v>0</v>
      </c>
      <c r="K278" s="1">
        <v>0</v>
      </c>
      <c r="L278" s="1">
        <v>18</v>
      </c>
      <c r="M278" s="1">
        <v>3.272727272727273E-2</v>
      </c>
      <c r="N278" s="1">
        <v>4.909090909090909E-3</v>
      </c>
      <c r="O278" s="1">
        <v>1</v>
      </c>
      <c r="P278" s="1">
        <v>1.8181818181818182E-3</v>
      </c>
      <c r="Q278" s="1">
        <v>2.7272727272727274E-4</v>
      </c>
      <c r="R278" s="1">
        <v>251</v>
      </c>
      <c r="S278" s="1">
        <v>0.45636363636363636</v>
      </c>
      <c r="T278" s="1">
        <v>6.8454545454545448E-2</v>
      </c>
      <c r="U278" s="1">
        <v>550</v>
      </c>
      <c r="V278" s="1">
        <v>1</v>
      </c>
      <c r="W278" s="1">
        <v>0.2</v>
      </c>
      <c r="X278" s="1">
        <v>92</v>
      </c>
      <c r="Y278" s="1">
        <v>0.16727272727272727</v>
      </c>
      <c r="Z278" s="1">
        <v>2.5090909090909091E-2</v>
      </c>
      <c r="AA278" s="1">
        <v>0</v>
      </c>
      <c r="AB278" s="1">
        <v>0</v>
      </c>
      <c r="AC278" s="1">
        <v>0</v>
      </c>
      <c r="AD278" s="1">
        <v>0.88818181818181818</v>
      </c>
      <c r="AF278" s="1">
        <v>183</v>
      </c>
      <c r="AG278" s="1">
        <v>0.3327272727272727</v>
      </c>
      <c r="AH278" s="1">
        <v>21</v>
      </c>
      <c r="AI278" s="1">
        <v>3.8181818181818185E-2</v>
      </c>
      <c r="AJ278" s="1">
        <v>15</v>
      </c>
      <c r="AK278" s="1">
        <v>2.7272727272727271E-2</v>
      </c>
      <c r="AL278" s="1">
        <v>0</v>
      </c>
      <c r="AM278" s="1">
        <v>0</v>
      </c>
      <c r="AN278" s="1">
        <v>22</v>
      </c>
      <c r="AO278" s="1">
        <v>0.04</v>
      </c>
    </row>
    <row r="279" spans="1:41" x14ac:dyDescent="0.25">
      <c r="A279" s="1"/>
      <c r="B279" s="1">
        <v>277</v>
      </c>
      <c r="C279" s="1" t="s">
        <v>174</v>
      </c>
      <c r="D279" s="1" t="s">
        <v>72</v>
      </c>
      <c r="E279" s="1">
        <v>5</v>
      </c>
      <c r="F279" s="1" t="s">
        <v>23</v>
      </c>
      <c r="G279" s="1">
        <v>342</v>
      </c>
      <c r="H279" s="1">
        <v>20</v>
      </c>
      <c r="I279" s="1">
        <v>17.100000000000001</v>
      </c>
      <c r="J279" s="1">
        <v>0</v>
      </c>
      <c r="K279" s="1">
        <v>0</v>
      </c>
      <c r="L279" s="1">
        <v>9</v>
      </c>
      <c r="M279" s="1">
        <v>2.6315789473684209E-2</v>
      </c>
      <c r="N279" s="1">
        <v>3.9473684210526308E-3</v>
      </c>
      <c r="O279" s="1">
        <v>0</v>
      </c>
      <c r="P279" s="1">
        <v>0</v>
      </c>
      <c r="Q279" s="1">
        <v>0</v>
      </c>
      <c r="R279" s="1">
        <v>31</v>
      </c>
      <c r="S279" s="1">
        <v>9.0643274853801165E-2</v>
      </c>
      <c r="T279" s="1">
        <v>1.3596491228070174E-2</v>
      </c>
      <c r="U279" s="1">
        <v>335</v>
      </c>
      <c r="V279" s="1">
        <v>0.97953216374269003</v>
      </c>
      <c r="W279" s="1">
        <v>0.19590643274853803</v>
      </c>
      <c r="X279" s="1">
        <v>120</v>
      </c>
      <c r="Y279" s="1">
        <v>0.35087719298245612</v>
      </c>
      <c r="Z279" s="1">
        <v>5.2631578947368418E-2</v>
      </c>
      <c r="AA279" s="1">
        <v>41</v>
      </c>
      <c r="AB279" s="1">
        <v>0.11988304093567251</v>
      </c>
      <c r="AC279" s="1">
        <v>2.3976608187134502E-2</v>
      </c>
      <c r="AD279" s="1">
        <v>0.77894736842105261</v>
      </c>
      <c r="AF279" s="1">
        <v>177</v>
      </c>
      <c r="AG279" s="1">
        <v>0.51754385964912286</v>
      </c>
      <c r="AH279" s="1">
        <v>46</v>
      </c>
      <c r="AI279" s="1">
        <v>0.13450292397660818</v>
      </c>
      <c r="AJ279" s="1">
        <v>17</v>
      </c>
      <c r="AK279" s="1">
        <v>4.9707602339181284E-2</v>
      </c>
      <c r="AL279" s="1">
        <v>6</v>
      </c>
      <c r="AM279" s="1">
        <v>1.7543859649122806E-2</v>
      </c>
      <c r="AN279" s="1">
        <v>5</v>
      </c>
      <c r="AO279" s="1">
        <v>1.4619883040935672E-2</v>
      </c>
    </row>
    <row r="280" spans="1:41" x14ac:dyDescent="0.25">
      <c r="A280" s="1"/>
      <c r="B280" s="1">
        <v>278</v>
      </c>
      <c r="C280" s="1" t="s">
        <v>174</v>
      </c>
      <c r="D280" s="1" t="s">
        <v>48</v>
      </c>
      <c r="E280" s="1">
        <v>2</v>
      </c>
      <c r="F280" s="1" t="s">
        <v>23</v>
      </c>
      <c r="G280" s="1">
        <v>261</v>
      </c>
      <c r="H280" s="1">
        <v>17</v>
      </c>
      <c r="I280" s="1">
        <v>15.352941176470589</v>
      </c>
      <c r="J280" s="1">
        <v>0</v>
      </c>
      <c r="K280" s="1">
        <v>0</v>
      </c>
      <c r="L280" s="1">
        <v>6</v>
      </c>
      <c r="M280" s="1">
        <v>2.2988505747126436E-2</v>
      </c>
      <c r="N280" s="1">
        <v>3.4482758620689655E-3</v>
      </c>
      <c r="O280" s="1">
        <v>1</v>
      </c>
      <c r="P280" s="1">
        <v>3.8314176245210726E-3</v>
      </c>
      <c r="Q280" s="1">
        <v>5.7471264367816091E-4</v>
      </c>
      <c r="R280" s="1">
        <v>118</v>
      </c>
      <c r="S280" s="1">
        <v>0.45210727969348657</v>
      </c>
      <c r="T280" s="1">
        <v>6.7816091954022981E-2</v>
      </c>
      <c r="U280" s="1">
        <v>93</v>
      </c>
      <c r="V280" s="1">
        <v>0.35632183908045978</v>
      </c>
      <c r="W280" s="1">
        <v>7.1264367816091953E-2</v>
      </c>
      <c r="X280" s="1">
        <v>47</v>
      </c>
      <c r="Y280" s="1">
        <v>0.18007662835249041</v>
      </c>
      <c r="Z280" s="1">
        <v>2.7011494252873563E-2</v>
      </c>
      <c r="AA280" s="1">
        <v>0</v>
      </c>
      <c r="AB280" s="1">
        <v>0</v>
      </c>
      <c r="AC280" s="1">
        <v>0</v>
      </c>
      <c r="AD280" s="1">
        <v>0.75804597701149423</v>
      </c>
      <c r="AF280" s="1">
        <v>67</v>
      </c>
      <c r="AG280" s="1">
        <v>0.25670498084291188</v>
      </c>
      <c r="AH280" s="1">
        <v>15</v>
      </c>
      <c r="AI280" s="1">
        <v>5.7471264367816091E-2</v>
      </c>
      <c r="AJ280" s="1">
        <v>4</v>
      </c>
      <c r="AK280" s="1">
        <v>1.532567049808429E-2</v>
      </c>
      <c r="AL280" s="1">
        <v>1</v>
      </c>
      <c r="AM280" s="1">
        <v>3.8314176245210726E-3</v>
      </c>
      <c r="AN280" s="1">
        <v>12</v>
      </c>
      <c r="AO280" s="1">
        <v>4.5977011494252873E-2</v>
      </c>
    </row>
    <row r="281" spans="1:41" x14ac:dyDescent="0.25">
      <c r="A281" s="1"/>
      <c r="B281" s="1">
        <v>279</v>
      </c>
      <c r="C281" s="1" t="s">
        <v>174</v>
      </c>
      <c r="D281" s="1" t="s">
        <v>50</v>
      </c>
      <c r="E281" s="1">
        <v>5</v>
      </c>
      <c r="F281" s="1" t="s">
        <v>23</v>
      </c>
      <c r="G281" s="1">
        <v>633</v>
      </c>
      <c r="H281" s="1">
        <v>30</v>
      </c>
      <c r="I281" s="1">
        <v>21.1</v>
      </c>
      <c r="J281" s="1">
        <v>0</v>
      </c>
      <c r="K281" s="1">
        <v>0</v>
      </c>
      <c r="L281" s="1">
        <v>7</v>
      </c>
      <c r="M281" s="1">
        <v>1.1058451816745656E-2</v>
      </c>
      <c r="N281" s="1">
        <v>1.6587677725118483E-3</v>
      </c>
      <c r="O281" s="1">
        <v>6</v>
      </c>
      <c r="P281" s="1">
        <v>9.4786729857819912E-3</v>
      </c>
      <c r="Q281" s="1">
        <v>1.4218009478672987E-3</v>
      </c>
      <c r="R281" s="1">
        <v>257</v>
      </c>
      <c r="S281" s="1">
        <v>0.40600315955766192</v>
      </c>
      <c r="T281" s="1">
        <v>6.0900473933649286E-2</v>
      </c>
      <c r="U281" s="1">
        <v>633</v>
      </c>
      <c r="V281" s="1">
        <v>1</v>
      </c>
      <c r="W281" s="1">
        <v>0.2</v>
      </c>
      <c r="X281" s="1">
        <v>130</v>
      </c>
      <c r="Y281" s="1">
        <v>0.20537124802527645</v>
      </c>
      <c r="Z281" s="1">
        <v>3.0805687203791468E-2</v>
      </c>
      <c r="AA281" s="1">
        <v>184</v>
      </c>
      <c r="AB281" s="1">
        <v>0.29067930489731436</v>
      </c>
      <c r="AC281" s="1">
        <v>5.8135860979462876E-2</v>
      </c>
      <c r="AD281" s="1">
        <v>0.81887835703001577</v>
      </c>
      <c r="AF281" s="1">
        <v>175</v>
      </c>
      <c r="AG281" s="1">
        <v>0.2764612954186414</v>
      </c>
      <c r="AH281" s="1">
        <v>12</v>
      </c>
      <c r="AI281" s="1">
        <v>1.8957345971563982E-2</v>
      </c>
      <c r="AJ281" s="1">
        <v>9</v>
      </c>
      <c r="AK281" s="1">
        <v>1.4218009478672985E-2</v>
      </c>
      <c r="AL281" s="1">
        <v>8</v>
      </c>
      <c r="AM281" s="1">
        <v>1.2638230647709321E-2</v>
      </c>
      <c r="AN281" s="1">
        <v>5</v>
      </c>
      <c r="AO281" s="1">
        <v>7.8988941548183249E-3</v>
      </c>
    </row>
    <row r="282" spans="1:41" x14ac:dyDescent="0.25">
      <c r="A282" s="1"/>
      <c r="B282" s="1">
        <v>280</v>
      </c>
      <c r="C282" s="1" t="s">
        <v>174</v>
      </c>
      <c r="D282" s="1" t="s">
        <v>64</v>
      </c>
      <c r="E282" s="1">
        <v>5</v>
      </c>
      <c r="F282" s="1" t="s">
        <v>23</v>
      </c>
      <c r="G282" s="1">
        <v>214</v>
      </c>
      <c r="H282" s="1">
        <v>13</v>
      </c>
      <c r="I282" s="1">
        <v>16.46153846153846</v>
      </c>
      <c r="J282" s="1">
        <v>0</v>
      </c>
      <c r="K282" s="1">
        <v>0</v>
      </c>
      <c r="L282" s="1">
        <v>19</v>
      </c>
      <c r="M282" s="1">
        <v>8.8785046728971959E-2</v>
      </c>
      <c r="N282" s="1">
        <v>1.3317757009345793E-2</v>
      </c>
      <c r="O282" s="1">
        <v>3</v>
      </c>
      <c r="P282" s="1">
        <v>1.4018691588785047E-2</v>
      </c>
      <c r="Q282" s="1">
        <v>2.1028037383177571E-3</v>
      </c>
      <c r="R282" s="1">
        <v>74</v>
      </c>
      <c r="S282" s="1">
        <v>0.34579439252336447</v>
      </c>
      <c r="T282" s="1">
        <v>5.186915887850467E-2</v>
      </c>
      <c r="U282" s="1">
        <v>143</v>
      </c>
      <c r="V282" s="1">
        <v>0.66822429906542058</v>
      </c>
      <c r="W282" s="1">
        <v>0.13364485981308413</v>
      </c>
      <c r="X282" s="1">
        <v>34</v>
      </c>
      <c r="Y282" s="1">
        <v>0.15887850467289719</v>
      </c>
      <c r="Z282" s="1">
        <v>2.3831775700934577E-2</v>
      </c>
      <c r="AA282" s="1">
        <v>2</v>
      </c>
      <c r="AB282" s="1">
        <v>9.3457943925233638E-3</v>
      </c>
      <c r="AC282" s="1">
        <v>1.8691588785046728E-3</v>
      </c>
      <c r="AD282" s="1">
        <v>0.79439252336448607</v>
      </c>
      <c r="AF282" s="1">
        <v>98</v>
      </c>
      <c r="AG282" s="1">
        <v>0.45794392523364486</v>
      </c>
      <c r="AH282" s="1">
        <v>7</v>
      </c>
      <c r="AI282" s="1">
        <v>3.2710280373831772E-2</v>
      </c>
      <c r="AJ282" s="1">
        <v>6</v>
      </c>
      <c r="AK282" s="1">
        <v>2.8037383177570093E-2</v>
      </c>
      <c r="AL282" s="1">
        <v>0</v>
      </c>
      <c r="AM282" s="1">
        <v>0</v>
      </c>
      <c r="AN282" s="1">
        <v>7</v>
      </c>
      <c r="AO282" s="1">
        <v>3.2710280373831772E-2</v>
      </c>
    </row>
    <row r="283" spans="1:41" x14ac:dyDescent="0.25">
      <c r="A283" s="1"/>
      <c r="B283" s="1">
        <v>281</v>
      </c>
      <c r="C283" s="1" t="s">
        <v>174</v>
      </c>
      <c r="D283" s="1" t="s">
        <v>65</v>
      </c>
      <c r="E283" s="1">
        <v>5</v>
      </c>
      <c r="F283" s="1" t="s">
        <v>23</v>
      </c>
      <c r="G283" s="1">
        <v>162</v>
      </c>
      <c r="H283" s="1">
        <v>11</v>
      </c>
      <c r="I283" s="1">
        <v>14.727272727272727</v>
      </c>
      <c r="J283" s="1">
        <v>0</v>
      </c>
      <c r="K283" s="1">
        <v>0</v>
      </c>
      <c r="L283" s="1">
        <v>13</v>
      </c>
      <c r="M283" s="1">
        <v>8.0246913580246909E-2</v>
      </c>
      <c r="N283" s="1">
        <v>1.2037037037037035E-2</v>
      </c>
      <c r="O283" s="1">
        <v>2</v>
      </c>
      <c r="P283" s="1">
        <v>1.2345679012345678E-2</v>
      </c>
      <c r="Q283" s="1">
        <v>1.8518518518518517E-3</v>
      </c>
      <c r="R283" s="1">
        <v>31</v>
      </c>
      <c r="S283" s="1">
        <v>0.19135802469135801</v>
      </c>
      <c r="T283" s="1">
        <v>2.87037037037037E-2</v>
      </c>
      <c r="U283" s="1">
        <v>161</v>
      </c>
      <c r="V283" s="1">
        <v>0.99382716049382713</v>
      </c>
      <c r="W283" s="1">
        <v>0.19876543209876543</v>
      </c>
      <c r="X283" s="1">
        <v>35</v>
      </c>
      <c r="Y283" s="1">
        <v>0.21604938271604937</v>
      </c>
      <c r="Z283" s="1">
        <v>3.2407407407407406E-2</v>
      </c>
      <c r="AA283" s="1">
        <v>32</v>
      </c>
      <c r="AB283" s="1">
        <v>0.19753086419753085</v>
      </c>
      <c r="AC283" s="1">
        <v>3.9506172839506172E-2</v>
      </c>
      <c r="AD283" s="1">
        <v>0.79166666666666652</v>
      </c>
      <c r="AF283" s="1">
        <v>83</v>
      </c>
      <c r="AG283" s="1">
        <v>0.51234567901234573</v>
      </c>
      <c r="AH283" s="1">
        <v>15</v>
      </c>
      <c r="AI283" s="1">
        <v>9.2592592592592587E-2</v>
      </c>
      <c r="AJ283" s="1">
        <v>2</v>
      </c>
      <c r="AK283" s="1">
        <v>1.2345679012345678E-2</v>
      </c>
      <c r="AL283" s="1">
        <v>6</v>
      </c>
      <c r="AM283" s="1">
        <v>3.7037037037037035E-2</v>
      </c>
      <c r="AN283" s="1">
        <v>25</v>
      </c>
      <c r="AO283" s="1">
        <v>0.15432098765432098</v>
      </c>
    </row>
    <row r="284" spans="1:41" x14ac:dyDescent="0.25">
      <c r="A284" s="1"/>
      <c r="B284" s="1">
        <v>282</v>
      </c>
      <c r="C284" s="1" t="s">
        <v>174</v>
      </c>
      <c r="D284" s="1" t="s">
        <v>66</v>
      </c>
      <c r="E284" s="1">
        <v>5</v>
      </c>
      <c r="F284" s="1" t="s">
        <v>23</v>
      </c>
      <c r="G284" s="1">
        <v>130</v>
      </c>
      <c r="H284" s="1">
        <v>11</v>
      </c>
      <c r="I284" s="1">
        <v>11.818181818181818</v>
      </c>
      <c r="J284" s="1">
        <v>1</v>
      </c>
      <c r="K284" s="1">
        <v>9.0909090909090912E-2</v>
      </c>
      <c r="L284" s="1">
        <v>11</v>
      </c>
      <c r="M284" s="1">
        <v>8.461538461538462E-2</v>
      </c>
      <c r="N284" s="1">
        <v>1.2692307692307692E-2</v>
      </c>
      <c r="O284" s="1">
        <v>0</v>
      </c>
      <c r="P284" s="1">
        <v>0</v>
      </c>
      <c r="Q284" s="1">
        <v>0</v>
      </c>
      <c r="R284" s="1">
        <v>33</v>
      </c>
      <c r="S284" s="1">
        <v>0.25384615384615383</v>
      </c>
      <c r="T284" s="1">
        <v>3.8076923076923071E-2</v>
      </c>
      <c r="U284" s="1">
        <v>128</v>
      </c>
      <c r="V284" s="1">
        <v>0.98461538461538467</v>
      </c>
      <c r="W284" s="1">
        <v>0.19692307692307695</v>
      </c>
      <c r="X284" s="1">
        <v>19</v>
      </c>
      <c r="Y284" s="1">
        <v>0.14615384615384616</v>
      </c>
      <c r="Z284" s="1">
        <v>2.1923076923076924E-2</v>
      </c>
      <c r="AA284" s="1">
        <v>1</v>
      </c>
      <c r="AB284" s="1">
        <v>7.6923076923076927E-3</v>
      </c>
      <c r="AC284" s="1">
        <v>1.5384615384615387E-3</v>
      </c>
      <c r="AD284" s="1">
        <v>0.84884615384615403</v>
      </c>
      <c r="AF284" s="1">
        <v>88</v>
      </c>
      <c r="AG284" s="1">
        <v>0.67692307692307696</v>
      </c>
      <c r="AH284" s="1">
        <v>19</v>
      </c>
      <c r="AI284" s="1">
        <v>0.14615384615384616</v>
      </c>
      <c r="AJ284" s="1">
        <v>3</v>
      </c>
      <c r="AK284" s="1">
        <v>2.3076923076923078E-2</v>
      </c>
      <c r="AL284" s="1">
        <v>13</v>
      </c>
      <c r="AM284" s="1">
        <v>0.1</v>
      </c>
      <c r="AN284" s="1">
        <v>4</v>
      </c>
      <c r="AO284" s="1">
        <v>3.0769230769230771E-2</v>
      </c>
    </row>
    <row r="285" spans="1:41" x14ac:dyDescent="0.25">
      <c r="A285" s="1"/>
      <c r="B285" s="1">
        <v>283</v>
      </c>
      <c r="C285" s="1" t="s">
        <v>174</v>
      </c>
      <c r="D285" s="1" t="s">
        <v>53</v>
      </c>
      <c r="E285" s="1">
        <v>5</v>
      </c>
      <c r="F285" s="1" t="s">
        <v>23</v>
      </c>
      <c r="G285" s="1">
        <v>613</v>
      </c>
      <c r="H285" s="1">
        <v>29</v>
      </c>
      <c r="I285" s="1">
        <v>21.137931034482758</v>
      </c>
      <c r="J285" s="1">
        <v>0</v>
      </c>
      <c r="K285" s="1">
        <v>0</v>
      </c>
      <c r="L285" s="1">
        <v>4</v>
      </c>
      <c r="M285" s="1">
        <v>6.5252854812398045E-3</v>
      </c>
      <c r="N285" s="1">
        <v>9.7879282218597059E-4</v>
      </c>
      <c r="O285" s="1">
        <v>2</v>
      </c>
      <c r="P285" s="1">
        <v>3.2626427406199023E-3</v>
      </c>
      <c r="Q285" s="1">
        <v>4.893964110929853E-4</v>
      </c>
      <c r="R285" s="1">
        <v>613</v>
      </c>
      <c r="S285" s="1">
        <v>1</v>
      </c>
      <c r="T285" s="1">
        <v>0.15</v>
      </c>
      <c r="U285" s="1">
        <v>635</v>
      </c>
      <c r="V285" s="1">
        <v>1.0358890701468189</v>
      </c>
      <c r="W285" s="1">
        <v>0.20717781402936378</v>
      </c>
      <c r="X285" s="1">
        <v>93</v>
      </c>
      <c r="Y285" s="1">
        <v>0.15171288743882544</v>
      </c>
      <c r="Z285" s="1">
        <v>2.2756933115823816E-2</v>
      </c>
      <c r="AA285" s="1">
        <v>81</v>
      </c>
      <c r="AB285" s="1">
        <v>0.13213703099510604</v>
      </c>
      <c r="AC285" s="1">
        <v>2.642740619902121E-2</v>
      </c>
      <c r="AD285" s="1">
        <v>0.95652528548123994</v>
      </c>
      <c r="AF285" s="1">
        <v>196</v>
      </c>
      <c r="AG285" s="1">
        <v>0.31973898858075039</v>
      </c>
      <c r="AH285" s="1">
        <v>10</v>
      </c>
      <c r="AI285" s="1">
        <v>1.6313213703099509E-2</v>
      </c>
      <c r="AJ285" s="1">
        <v>13</v>
      </c>
      <c r="AK285" s="1">
        <v>2.1207177814029365E-2</v>
      </c>
      <c r="AL285" s="1">
        <v>0</v>
      </c>
      <c r="AM285" s="1">
        <v>0</v>
      </c>
      <c r="AN285" s="1">
        <v>7</v>
      </c>
      <c r="AO285" s="1">
        <v>1.1419249592169658E-2</v>
      </c>
    </row>
    <row r="286" spans="1:41" x14ac:dyDescent="0.25">
      <c r="A286" s="3" t="s">
        <v>35</v>
      </c>
      <c r="B286" s="3">
        <v>284</v>
      </c>
      <c r="C286" s="3" t="s">
        <v>174</v>
      </c>
      <c r="D286" s="3" t="s">
        <v>175</v>
      </c>
      <c r="E286" s="3">
        <v>5</v>
      </c>
      <c r="F286" s="3" t="s">
        <v>35</v>
      </c>
      <c r="G286" s="3">
        <v>140</v>
      </c>
      <c r="H286" s="3">
        <v>12</v>
      </c>
      <c r="I286" s="3">
        <v>11.666666666666666</v>
      </c>
      <c r="J286" s="3">
        <v>0</v>
      </c>
      <c r="K286" s="3">
        <v>0</v>
      </c>
      <c r="L286" s="3">
        <v>2</v>
      </c>
      <c r="M286" s="3">
        <v>1.4285714285714285E-2</v>
      </c>
      <c r="N286" s="3">
        <v>2.1428571428571425E-3</v>
      </c>
      <c r="O286" s="3">
        <v>0</v>
      </c>
      <c r="P286" s="3">
        <v>0</v>
      </c>
      <c r="Q286" s="3">
        <v>0</v>
      </c>
      <c r="R286" s="3">
        <v>18</v>
      </c>
      <c r="S286" s="3">
        <v>0.12857142857142856</v>
      </c>
      <c r="T286" s="3">
        <v>1.9285714285714285E-2</v>
      </c>
      <c r="U286" s="3">
        <v>132</v>
      </c>
      <c r="V286" s="3">
        <v>0.94285714285714284</v>
      </c>
      <c r="W286" s="3">
        <v>0.18857142857142858</v>
      </c>
      <c r="X286" s="3">
        <v>33</v>
      </c>
      <c r="Y286" s="3">
        <v>0.23571428571428571</v>
      </c>
      <c r="Z286" s="3">
        <v>3.5357142857142858E-2</v>
      </c>
      <c r="AA286" s="3">
        <v>73</v>
      </c>
      <c r="AB286" s="3">
        <v>0.52142857142857146</v>
      </c>
      <c r="AC286" s="3">
        <v>0.1042857142857143</v>
      </c>
      <c r="AD286" s="3">
        <v>0.71607142857142858</v>
      </c>
      <c r="AF286" s="1">
        <v>67</v>
      </c>
      <c r="AG286" s="1">
        <v>0.47857142857142859</v>
      </c>
      <c r="AH286" s="1">
        <v>0</v>
      </c>
      <c r="AI286" s="1">
        <v>0</v>
      </c>
      <c r="AJ286" s="1">
        <v>5</v>
      </c>
      <c r="AK286" s="1">
        <v>3.5714285714285712E-2</v>
      </c>
      <c r="AL286" s="1">
        <v>1</v>
      </c>
      <c r="AM286" s="1">
        <v>7.1428571428571426E-3</v>
      </c>
      <c r="AN286" s="1">
        <v>51</v>
      </c>
      <c r="AO286" s="1">
        <v>0.36428571428571427</v>
      </c>
    </row>
    <row r="287" spans="1:41" x14ac:dyDescent="0.25">
      <c r="A287" s="1"/>
      <c r="B287" s="1">
        <v>285</v>
      </c>
      <c r="C287" s="1" t="s">
        <v>174</v>
      </c>
      <c r="D287" s="1" t="s">
        <v>131</v>
      </c>
      <c r="E287" s="1">
        <v>5</v>
      </c>
      <c r="F287" s="1" t="s">
        <v>23</v>
      </c>
      <c r="G287" s="1">
        <v>1327</v>
      </c>
      <c r="H287" s="1">
        <v>52</v>
      </c>
      <c r="I287" s="1">
        <v>25.51923076923077</v>
      </c>
      <c r="J287" s="1">
        <v>1</v>
      </c>
      <c r="K287" s="1">
        <v>1.9230769230769232E-2</v>
      </c>
      <c r="L287" s="1">
        <v>21</v>
      </c>
      <c r="M287" s="1">
        <v>1.5825169555388093E-2</v>
      </c>
      <c r="N287" s="1">
        <v>2.3737754333082138E-3</v>
      </c>
      <c r="O287" s="1">
        <v>2</v>
      </c>
      <c r="P287" s="1">
        <v>1.5071590052750565E-3</v>
      </c>
      <c r="Q287" s="1">
        <v>2.2607385079125846E-4</v>
      </c>
      <c r="R287" s="1">
        <v>682</v>
      </c>
      <c r="S287" s="1">
        <v>0.51394122079879423</v>
      </c>
      <c r="T287" s="1">
        <v>7.7091183119819134E-2</v>
      </c>
      <c r="U287" s="1">
        <v>1327</v>
      </c>
      <c r="V287" s="1">
        <v>1</v>
      </c>
      <c r="W287" s="1">
        <v>0.2</v>
      </c>
      <c r="X287" s="1">
        <v>134</v>
      </c>
      <c r="Y287" s="1">
        <v>0.10097965335342879</v>
      </c>
      <c r="Z287" s="1">
        <v>1.5146948003014318E-2</v>
      </c>
      <c r="AA287" s="1">
        <v>3</v>
      </c>
      <c r="AB287" s="1">
        <v>2.2607385079125848E-3</v>
      </c>
      <c r="AC287" s="1">
        <v>4.5214770158251698E-4</v>
      </c>
      <c r="AD287" s="1">
        <v>0.90889223813112296</v>
      </c>
      <c r="AF287" s="1">
        <v>286</v>
      </c>
      <c r="AG287" s="1">
        <v>0.21552373775433309</v>
      </c>
      <c r="AH287" s="1">
        <v>23</v>
      </c>
      <c r="AI287" s="1">
        <v>1.7332328560663149E-2</v>
      </c>
      <c r="AJ287" s="1">
        <v>26</v>
      </c>
      <c r="AK287" s="1">
        <v>1.9593067068575734E-2</v>
      </c>
      <c r="AL287" s="1">
        <v>1</v>
      </c>
      <c r="AM287" s="1">
        <v>7.5357950263752827E-4</v>
      </c>
      <c r="AN287" s="1">
        <v>27</v>
      </c>
      <c r="AO287" s="1">
        <v>2.0346646571213264E-2</v>
      </c>
    </row>
    <row r="288" spans="1:41" x14ac:dyDescent="0.25">
      <c r="A288" s="1"/>
      <c r="B288" s="1">
        <v>286</v>
      </c>
      <c r="C288" s="1" t="s">
        <v>174</v>
      </c>
      <c r="D288" s="1" t="s">
        <v>132</v>
      </c>
      <c r="E288" s="1">
        <v>5</v>
      </c>
      <c r="F288" s="1" t="s">
        <v>23</v>
      </c>
      <c r="G288" s="1">
        <v>105</v>
      </c>
      <c r="H288" s="1">
        <v>11</v>
      </c>
      <c r="I288" s="1">
        <v>9.545454545454545</v>
      </c>
      <c r="J288" s="1">
        <v>0</v>
      </c>
      <c r="K288" s="1">
        <v>0</v>
      </c>
      <c r="L288" s="1">
        <v>4</v>
      </c>
      <c r="M288" s="1">
        <v>3.8095238095238099E-2</v>
      </c>
      <c r="N288" s="1">
        <v>5.7142857142857143E-3</v>
      </c>
      <c r="O288" s="1">
        <v>1</v>
      </c>
      <c r="P288" s="1">
        <v>9.5238095238095247E-3</v>
      </c>
      <c r="Q288" s="1">
        <v>1.4285714285714286E-3</v>
      </c>
      <c r="R288" s="1">
        <v>22</v>
      </c>
      <c r="S288" s="1">
        <v>0.20952380952380953</v>
      </c>
      <c r="T288" s="1">
        <v>3.1428571428571431E-2</v>
      </c>
      <c r="U288" s="1">
        <v>96</v>
      </c>
      <c r="V288" s="1">
        <v>0.91428571428571426</v>
      </c>
      <c r="W288" s="1">
        <v>0.18285714285714286</v>
      </c>
      <c r="X288" s="1">
        <v>32</v>
      </c>
      <c r="Y288" s="1">
        <v>0.30476190476190479</v>
      </c>
      <c r="Z288" s="1">
        <v>4.5714285714285714E-2</v>
      </c>
      <c r="AA288" s="1">
        <v>6</v>
      </c>
      <c r="AB288" s="1">
        <v>5.7142857142857141E-2</v>
      </c>
      <c r="AC288" s="1">
        <v>1.1428571428571429E-2</v>
      </c>
      <c r="AD288" s="1">
        <v>0.8</v>
      </c>
      <c r="AF288" s="1">
        <v>25</v>
      </c>
      <c r="AG288" s="1">
        <v>0.23809523809523808</v>
      </c>
      <c r="AH288" s="1">
        <v>46</v>
      </c>
      <c r="AI288" s="1">
        <v>0.43809523809523809</v>
      </c>
      <c r="AJ288" s="1">
        <v>2</v>
      </c>
      <c r="AK288" s="1">
        <v>1.9047619047619049E-2</v>
      </c>
      <c r="AL288" s="1">
        <v>2</v>
      </c>
      <c r="AM288" s="1">
        <v>1.9047619047619049E-2</v>
      </c>
      <c r="AN288" s="1">
        <v>13</v>
      </c>
      <c r="AO288" s="1">
        <v>0.12380952380952381</v>
      </c>
    </row>
    <row r="289" spans="1:41" x14ac:dyDescent="0.25">
      <c r="A289" s="1"/>
      <c r="B289" s="1">
        <v>287</v>
      </c>
      <c r="C289" s="1" t="s">
        <v>174</v>
      </c>
      <c r="D289" s="1" t="s">
        <v>146</v>
      </c>
      <c r="E289" s="1">
        <v>5</v>
      </c>
      <c r="F289" s="1" t="s">
        <v>23</v>
      </c>
      <c r="G289" s="1">
        <v>148</v>
      </c>
      <c r="H289" s="1">
        <v>12</v>
      </c>
      <c r="I289" s="1">
        <v>12.333333333333334</v>
      </c>
      <c r="J289" s="1">
        <v>0</v>
      </c>
      <c r="K289" s="1">
        <v>0</v>
      </c>
      <c r="L289" s="1">
        <v>2</v>
      </c>
      <c r="M289" s="1">
        <v>1.3513513513513514E-2</v>
      </c>
      <c r="N289" s="1">
        <v>2.0270270270270271E-3</v>
      </c>
      <c r="O289" s="1">
        <v>1</v>
      </c>
      <c r="P289" s="1">
        <v>6.7567567567567571E-3</v>
      </c>
      <c r="Q289" s="1">
        <v>1.0135135135135136E-3</v>
      </c>
      <c r="R289" s="1">
        <v>46</v>
      </c>
      <c r="S289" s="1">
        <v>0.3108108108108108</v>
      </c>
      <c r="T289" s="1">
        <v>4.6621621621621617E-2</v>
      </c>
      <c r="U289" s="1">
        <v>148</v>
      </c>
      <c r="V289" s="1">
        <v>1</v>
      </c>
      <c r="W289" s="1">
        <v>0.2</v>
      </c>
      <c r="X289" s="1">
        <v>38</v>
      </c>
      <c r="Y289" s="1">
        <v>0.25675675675675674</v>
      </c>
      <c r="Z289" s="1">
        <v>3.8513513513513509E-2</v>
      </c>
      <c r="AA289" s="1">
        <v>2</v>
      </c>
      <c r="AB289" s="1">
        <v>1.3513513513513514E-2</v>
      </c>
      <c r="AC289" s="1">
        <v>2.7027027027027029E-3</v>
      </c>
      <c r="AD289" s="1">
        <v>0.85236486486486485</v>
      </c>
      <c r="AF289" s="1">
        <v>45</v>
      </c>
      <c r="AG289" s="1">
        <v>0.30405405405405406</v>
      </c>
      <c r="AH289" s="1">
        <v>10</v>
      </c>
      <c r="AI289" s="1">
        <v>6.7567567567567571E-2</v>
      </c>
      <c r="AJ289" s="1">
        <v>1</v>
      </c>
      <c r="AK289" s="1">
        <v>6.7567567567567571E-3</v>
      </c>
      <c r="AL289" s="1">
        <v>2</v>
      </c>
      <c r="AM289" s="1">
        <v>1.3513513513513514E-2</v>
      </c>
      <c r="AN289" s="1">
        <v>4</v>
      </c>
      <c r="AO289" s="1">
        <v>2.7027027027027029E-2</v>
      </c>
    </row>
    <row r="290" spans="1:41" x14ac:dyDescent="0.25">
      <c r="A290" s="1"/>
      <c r="B290" s="1">
        <v>288</v>
      </c>
      <c r="C290" s="1" t="s">
        <v>174</v>
      </c>
      <c r="D290" s="1" t="s">
        <v>155</v>
      </c>
      <c r="E290" s="1">
        <v>5</v>
      </c>
      <c r="F290" s="1" t="s">
        <v>23</v>
      </c>
      <c r="G290" s="1">
        <v>375</v>
      </c>
      <c r="H290" s="1">
        <v>21</v>
      </c>
      <c r="I290" s="1">
        <v>17.857142857142858</v>
      </c>
      <c r="J290" s="1">
        <v>0</v>
      </c>
      <c r="K290" s="1">
        <v>0</v>
      </c>
      <c r="L290" s="1">
        <v>4</v>
      </c>
      <c r="M290" s="1">
        <v>1.0666666666666666E-2</v>
      </c>
      <c r="N290" s="1">
        <v>1.5999999999999999E-3</v>
      </c>
      <c r="O290" s="1">
        <v>3</v>
      </c>
      <c r="P290" s="1">
        <v>8.0000000000000002E-3</v>
      </c>
      <c r="Q290" s="1">
        <v>1.1999999999999999E-3</v>
      </c>
      <c r="R290" s="1">
        <v>168</v>
      </c>
      <c r="S290" s="1">
        <v>0.44800000000000001</v>
      </c>
      <c r="T290" s="1">
        <v>6.7199999999999996E-2</v>
      </c>
      <c r="U290" s="1">
        <v>346</v>
      </c>
      <c r="V290" s="1">
        <v>0.92266666666666663</v>
      </c>
      <c r="W290" s="1">
        <v>0.18453333333333333</v>
      </c>
      <c r="X290" s="1">
        <v>58</v>
      </c>
      <c r="Y290" s="1">
        <v>0.15466666666666667</v>
      </c>
      <c r="Z290" s="1">
        <v>2.3200000000000002E-2</v>
      </c>
      <c r="AA290" s="1">
        <v>0</v>
      </c>
      <c r="AB290" s="1">
        <v>0</v>
      </c>
      <c r="AC290" s="1">
        <v>0</v>
      </c>
      <c r="AD290" s="1">
        <v>0.87573333333333336</v>
      </c>
      <c r="AF290" s="1">
        <v>86</v>
      </c>
      <c r="AG290" s="1">
        <v>0.22933333333333333</v>
      </c>
      <c r="AH290" s="1">
        <v>13</v>
      </c>
      <c r="AI290" s="1">
        <v>3.4666666666666665E-2</v>
      </c>
      <c r="AJ290" s="1">
        <v>4</v>
      </c>
      <c r="AK290" s="1">
        <v>1.0666666666666666E-2</v>
      </c>
      <c r="AL290" s="1">
        <v>4</v>
      </c>
      <c r="AM290" s="1">
        <v>1.0666666666666666E-2</v>
      </c>
      <c r="AN290" s="1">
        <v>9</v>
      </c>
      <c r="AO290" s="1">
        <v>2.4E-2</v>
      </c>
    </row>
    <row r="291" spans="1:41" x14ac:dyDescent="0.25">
      <c r="A291" s="1"/>
      <c r="B291" s="1">
        <v>289</v>
      </c>
      <c r="C291" s="1" t="s">
        <v>174</v>
      </c>
      <c r="D291" s="1" t="s">
        <v>133</v>
      </c>
      <c r="E291" s="1">
        <v>5</v>
      </c>
      <c r="F291" s="1" t="s">
        <v>23</v>
      </c>
      <c r="G291" s="1">
        <v>253</v>
      </c>
      <c r="H291" s="1">
        <v>18</v>
      </c>
      <c r="I291" s="1">
        <v>14.055555555555555</v>
      </c>
      <c r="J291" s="1">
        <v>0</v>
      </c>
      <c r="K291" s="1">
        <v>0</v>
      </c>
      <c r="L291" s="1">
        <v>5</v>
      </c>
      <c r="M291" s="1">
        <v>1.9762845849802372E-2</v>
      </c>
      <c r="N291" s="1">
        <v>2.9644268774703555E-3</v>
      </c>
      <c r="O291" s="1">
        <v>0</v>
      </c>
      <c r="P291" s="1">
        <v>0</v>
      </c>
      <c r="Q291" s="1">
        <v>0</v>
      </c>
      <c r="R291" s="1">
        <v>173</v>
      </c>
      <c r="S291" s="1">
        <v>0.6837944664031621</v>
      </c>
      <c r="T291" s="1">
        <v>0.10256916996047431</v>
      </c>
      <c r="U291" s="1">
        <v>194</v>
      </c>
      <c r="V291" s="1">
        <v>0.76679841897233203</v>
      </c>
      <c r="W291" s="1">
        <v>0.15335968379446641</v>
      </c>
      <c r="X291" s="1">
        <v>54</v>
      </c>
      <c r="Y291" s="1">
        <v>0.2134387351778656</v>
      </c>
      <c r="Z291" s="1">
        <v>3.2015810276679837E-2</v>
      </c>
      <c r="AA291" s="1">
        <v>55</v>
      </c>
      <c r="AB291" s="1">
        <v>0.21739130434782608</v>
      </c>
      <c r="AC291" s="1">
        <v>4.3478260869565216E-2</v>
      </c>
      <c r="AD291" s="1">
        <v>0.82747035573122529</v>
      </c>
      <c r="AF291" s="1">
        <v>56</v>
      </c>
      <c r="AG291" s="1">
        <v>0.22134387351778656</v>
      </c>
      <c r="AH291" s="1">
        <v>37</v>
      </c>
      <c r="AI291" s="1">
        <v>0.14624505928853754</v>
      </c>
      <c r="AJ291" s="1">
        <v>5</v>
      </c>
      <c r="AK291" s="1">
        <v>1.9762845849802372E-2</v>
      </c>
      <c r="AL291" s="1">
        <v>0</v>
      </c>
      <c r="AM291" s="1">
        <v>0</v>
      </c>
      <c r="AN291" s="1">
        <v>3</v>
      </c>
      <c r="AO291" s="1">
        <v>1.1857707509881422E-2</v>
      </c>
    </row>
    <row r="292" spans="1:41" x14ac:dyDescent="0.25">
      <c r="A292" s="3" t="s">
        <v>35</v>
      </c>
      <c r="B292" s="3">
        <v>290</v>
      </c>
      <c r="C292" s="3" t="s">
        <v>174</v>
      </c>
      <c r="D292" s="3" t="s">
        <v>169</v>
      </c>
      <c r="E292" s="3">
        <v>5</v>
      </c>
      <c r="F292" s="3" t="s">
        <v>35</v>
      </c>
      <c r="G292" s="3">
        <v>165</v>
      </c>
      <c r="H292" s="3">
        <v>10</v>
      </c>
      <c r="I292" s="3">
        <v>16.5</v>
      </c>
      <c r="J292" s="3">
        <v>0</v>
      </c>
      <c r="K292" s="3">
        <v>0</v>
      </c>
      <c r="L292" s="3">
        <v>1</v>
      </c>
      <c r="M292" s="3">
        <v>6.0606060606060606E-3</v>
      </c>
      <c r="N292" s="3">
        <v>9.0909090909090909E-4</v>
      </c>
      <c r="O292" s="3">
        <v>4</v>
      </c>
      <c r="P292" s="3">
        <v>2.4242424242424242E-2</v>
      </c>
      <c r="Q292" s="3">
        <v>3.6363636363636364E-3</v>
      </c>
      <c r="R292" s="3">
        <v>49</v>
      </c>
      <c r="S292" s="3">
        <v>0.29696969696969699</v>
      </c>
      <c r="T292" s="3">
        <v>4.4545454545454548E-2</v>
      </c>
      <c r="U292" s="3">
        <v>44</v>
      </c>
      <c r="V292" s="3">
        <v>0.26666666666666666</v>
      </c>
      <c r="W292" s="3">
        <v>5.3333333333333337E-2</v>
      </c>
      <c r="X292" s="3">
        <v>29</v>
      </c>
      <c r="Y292" s="3">
        <v>0.17575757575757575</v>
      </c>
      <c r="Z292" s="3">
        <v>2.6363636363636363E-2</v>
      </c>
      <c r="AA292" s="3">
        <v>8</v>
      </c>
      <c r="AB292" s="3">
        <v>4.8484848484848485E-2</v>
      </c>
      <c r="AC292" s="3">
        <v>9.696969696969697E-3</v>
      </c>
      <c r="AD292" s="3">
        <v>0.70727272727272739</v>
      </c>
      <c r="AF292" s="1">
        <v>48</v>
      </c>
      <c r="AG292" s="1">
        <v>0.29090909090909089</v>
      </c>
      <c r="AH292" s="1">
        <v>7</v>
      </c>
      <c r="AI292" s="1">
        <v>4.2424242424242427E-2</v>
      </c>
      <c r="AJ292" s="1">
        <v>3</v>
      </c>
      <c r="AK292" s="1">
        <v>1.8181818181818181E-2</v>
      </c>
      <c r="AL292" s="1">
        <v>0</v>
      </c>
      <c r="AM292" s="1">
        <v>0</v>
      </c>
      <c r="AN292" s="1">
        <v>36</v>
      </c>
      <c r="AO292" s="1">
        <v>0.21818181818181817</v>
      </c>
    </row>
    <row r="293" spans="1:41" x14ac:dyDescent="0.25">
      <c r="A293" s="1"/>
      <c r="B293" s="1">
        <v>291</v>
      </c>
      <c r="C293" s="1" t="s">
        <v>176</v>
      </c>
      <c r="D293" s="1" t="s">
        <v>39</v>
      </c>
      <c r="E293" s="1">
        <v>3</v>
      </c>
      <c r="F293" s="1" t="s">
        <v>23</v>
      </c>
      <c r="G293" s="1">
        <v>628</v>
      </c>
      <c r="H293" s="1">
        <v>30</v>
      </c>
      <c r="I293" s="1">
        <v>20.933333333333334</v>
      </c>
      <c r="J293" s="1">
        <v>2</v>
      </c>
      <c r="K293" s="1">
        <v>6.6666666666666666E-2</v>
      </c>
      <c r="L293" s="1">
        <v>42</v>
      </c>
      <c r="M293" s="1">
        <v>6.6878980891719744E-2</v>
      </c>
      <c r="N293" s="1">
        <v>1.0031847133757961E-2</v>
      </c>
      <c r="O293" s="1">
        <v>1</v>
      </c>
      <c r="P293" s="1">
        <v>1.5923566878980893E-3</v>
      </c>
      <c r="Q293" s="1">
        <v>2.3885350318471338E-4</v>
      </c>
      <c r="R293" s="1">
        <v>259</v>
      </c>
      <c r="S293" s="1">
        <v>0.41242038216560511</v>
      </c>
      <c r="T293" s="1">
        <v>6.1863057324840764E-2</v>
      </c>
      <c r="U293" s="1">
        <v>628</v>
      </c>
      <c r="V293" s="1">
        <v>1</v>
      </c>
      <c r="W293" s="1">
        <v>0.2</v>
      </c>
      <c r="X293" s="1">
        <v>84</v>
      </c>
      <c r="Y293" s="1">
        <v>0.13375796178343949</v>
      </c>
      <c r="Z293" s="1">
        <v>2.0063694267515923E-2</v>
      </c>
      <c r="AA293" s="1">
        <v>0</v>
      </c>
      <c r="AB293" s="1">
        <v>0</v>
      </c>
      <c r="AC293" s="1">
        <v>0</v>
      </c>
      <c r="AD293" s="1">
        <v>0.88152866242038208</v>
      </c>
      <c r="AF293" s="1">
        <v>245</v>
      </c>
      <c r="AG293" s="1">
        <v>0.39012738853503187</v>
      </c>
      <c r="AH293" s="1">
        <v>9</v>
      </c>
      <c r="AI293" s="1">
        <v>1.4331210191082803E-2</v>
      </c>
      <c r="AJ293" s="1">
        <v>11</v>
      </c>
      <c r="AK293" s="1">
        <v>1.751592356687898E-2</v>
      </c>
      <c r="AL293" s="1">
        <v>2</v>
      </c>
      <c r="AM293" s="1">
        <v>3.1847133757961785E-3</v>
      </c>
      <c r="AN293" s="1">
        <v>0</v>
      </c>
      <c r="AO293" s="1">
        <v>0</v>
      </c>
    </row>
    <row r="294" spans="1:41" x14ac:dyDescent="0.25">
      <c r="A294" s="1"/>
      <c r="B294" s="1">
        <v>292</v>
      </c>
      <c r="C294" s="1" t="s">
        <v>176</v>
      </c>
      <c r="D294" s="1" t="s">
        <v>122</v>
      </c>
      <c r="E294" s="1">
        <v>3</v>
      </c>
      <c r="F294" s="1" t="s">
        <v>23</v>
      </c>
      <c r="G294" s="1">
        <v>1113</v>
      </c>
      <c r="H294" s="1">
        <v>46</v>
      </c>
      <c r="I294" s="1">
        <v>24.195652173913043</v>
      </c>
      <c r="J294" s="1">
        <v>0</v>
      </c>
      <c r="K294" s="1">
        <v>0</v>
      </c>
      <c r="L294" s="1">
        <v>68</v>
      </c>
      <c r="M294" s="1">
        <v>6.1096136567834684E-2</v>
      </c>
      <c r="N294" s="1">
        <v>9.1644204851752016E-3</v>
      </c>
      <c r="O294" s="1">
        <v>1</v>
      </c>
      <c r="P294" s="1">
        <v>8.9847259658580418E-4</v>
      </c>
      <c r="Q294" s="1">
        <v>1.3477088948787063E-4</v>
      </c>
      <c r="R294" s="1">
        <v>420</v>
      </c>
      <c r="S294" s="1">
        <v>0.37735849056603776</v>
      </c>
      <c r="T294" s="1">
        <v>5.6603773584905662E-2</v>
      </c>
      <c r="U294" s="1">
        <v>1113</v>
      </c>
      <c r="V294" s="1">
        <v>1</v>
      </c>
      <c r="W294" s="1">
        <v>0.2</v>
      </c>
      <c r="X294" s="1">
        <v>191</v>
      </c>
      <c r="Y294" s="1">
        <v>0.17160826594788858</v>
      </c>
      <c r="Z294" s="1">
        <v>2.5741239892183288E-2</v>
      </c>
      <c r="AA294" s="1">
        <v>0</v>
      </c>
      <c r="AB294" s="1">
        <v>0</v>
      </c>
      <c r="AC294" s="1">
        <v>0</v>
      </c>
      <c r="AD294" s="1">
        <v>0.87156334231805943</v>
      </c>
      <c r="AF294" s="1">
        <v>238</v>
      </c>
      <c r="AG294" s="1">
        <v>0.21383647798742139</v>
      </c>
      <c r="AH294" s="1">
        <v>0</v>
      </c>
      <c r="AI294" s="1">
        <v>0</v>
      </c>
      <c r="AJ294" s="1">
        <v>29</v>
      </c>
      <c r="AK294" s="1">
        <v>2.605570530098832E-2</v>
      </c>
      <c r="AL294" s="1">
        <v>5</v>
      </c>
      <c r="AM294" s="1">
        <v>4.4923629829290209E-3</v>
      </c>
      <c r="AN294" s="1">
        <v>3</v>
      </c>
      <c r="AO294" s="1">
        <v>2.6954177897574125E-3</v>
      </c>
    </row>
    <row r="295" spans="1:41" x14ac:dyDescent="0.25">
      <c r="A295" s="1"/>
      <c r="B295" s="1">
        <v>293</v>
      </c>
      <c r="C295" s="1" t="s">
        <v>176</v>
      </c>
      <c r="D295" s="1" t="s">
        <v>43</v>
      </c>
      <c r="E295" s="1">
        <v>3</v>
      </c>
      <c r="F295" s="1" t="s">
        <v>86</v>
      </c>
      <c r="G295" s="1">
        <v>1599</v>
      </c>
      <c r="H295" s="1">
        <v>60</v>
      </c>
      <c r="I295" s="1">
        <v>26.65</v>
      </c>
      <c r="J295" s="1">
        <v>0</v>
      </c>
      <c r="K295" s="1">
        <v>0</v>
      </c>
      <c r="L295" s="1">
        <v>30</v>
      </c>
      <c r="M295" s="1">
        <v>1.8761726078799251E-2</v>
      </c>
      <c r="N295" s="1">
        <v>2.8142589118198874E-3</v>
      </c>
      <c r="O295" s="1">
        <v>9</v>
      </c>
      <c r="P295" s="1">
        <v>5.6285178236397749E-3</v>
      </c>
      <c r="Q295" s="1">
        <v>8.4427767354596623E-4</v>
      </c>
      <c r="R295" s="1">
        <v>1415</v>
      </c>
      <c r="S295" s="1">
        <v>0.88492808005003132</v>
      </c>
      <c r="T295" s="1">
        <v>0.13273921200750469</v>
      </c>
      <c r="U295" s="1">
        <v>1582</v>
      </c>
      <c r="V295" s="1">
        <v>0.98936835522201372</v>
      </c>
      <c r="W295" s="1">
        <v>0.19787367104440276</v>
      </c>
      <c r="X295" s="1">
        <v>237</v>
      </c>
      <c r="Y295" s="1">
        <v>0.14821763602251406</v>
      </c>
      <c r="Z295" s="1">
        <v>2.2232645403377108E-2</v>
      </c>
      <c r="AA295" s="1">
        <v>0</v>
      </c>
      <c r="AB295" s="1">
        <v>0</v>
      </c>
      <c r="AC295" s="1">
        <v>0</v>
      </c>
      <c r="AD295" s="1">
        <v>0.95472170106316456</v>
      </c>
      <c r="AF295" s="1">
        <v>629</v>
      </c>
      <c r="AG295" s="1">
        <v>0.39337085678549094</v>
      </c>
      <c r="AH295" s="1">
        <v>7</v>
      </c>
      <c r="AI295" s="1">
        <v>4.3777360850531582E-3</v>
      </c>
      <c r="AJ295" s="1">
        <v>15</v>
      </c>
      <c r="AK295" s="1">
        <v>9.3808630393996256E-3</v>
      </c>
      <c r="AL295" s="1">
        <v>5</v>
      </c>
      <c r="AM295" s="1">
        <v>3.1269543464665416E-3</v>
      </c>
      <c r="AN295" s="1">
        <v>25</v>
      </c>
      <c r="AO295" s="1">
        <v>1.5634771732332707E-2</v>
      </c>
    </row>
    <row r="296" spans="1:41" x14ac:dyDescent="0.25">
      <c r="A296" s="1"/>
      <c r="B296" s="1">
        <v>294</v>
      </c>
      <c r="C296" s="1" t="s">
        <v>176</v>
      </c>
      <c r="D296" s="1" t="s">
        <v>177</v>
      </c>
      <c r="E296" s="1">
        <v>5</v>
      </c>
      <c r="F296" s="1" t="s">
        <v>23</v>
      </c>
      <c r="G296" s="1">
        <v>176</v>
      </c>
      <c r="H296" s="1">
        <v>11</v>
      </c>
      <c r="I296" s="1">
        <v>16</v>
      </c>
      <c r="J296" s="1">
        <v>0</v>
      </c>
      <c r="K296" s="1">
        <v>0</v>
      </c>
      <c r="L296" s="1">
        <v>10</v>
      </c>
      <c r="M296" s="1">
        <v>5.6818181818181816E-2</v>
      </c>
      <c r="N296" s="1">
        <v>8.5227272727272721E-3</v>
      </c>
      <c r="O296" s="1">
        <v>5</v>
      </c>
      <c r="P296" s="1">
        <v>2.8409090909090908E-2</v>
      </c>
      <c r="Q296" s="1">
        <v>4.261363636363636E-3</v>
      </c>
      <c r="R296" s="1">
        <v>36</v>
      </c>
      <c r="S296" s="1">
        <v>0.20454545454545456</v>
      </c>
      <c r="T296" s="1">
        <v>3.0681818181818182E-2</v>
      </c>
      <c r="U296" s="1">
        <v>176</v>
      </c>
      <c r="V296" s="1">
        <v>1</v>
      </c>
      <c r="W296" s="1">
        <v>0.2</v>
      </c>
      <c r="X296" s="1">
        <v>20</v>
      </c>
      <c r="Y296" s="1">
        <v>0.11363636363636363</v>
      </c>
      <c r="Z296" s="1">
        <v>1.7045454545454544E-2</v>
      </c>
      <c r="AA296" s="1">
        <v>0</v>
      </c>
      <c r="AB296" s="1">
        <v>0</v>
      </c>
      <c r="AC296" s="1">
        <v>0</v>
      </c>
      <c r="AD296" s="1">
        <v>0.8508522727272726</v>
      </c>
      <c r="AF296" s="1">
        <v>89</v>
      </c>
      <c r="AG296" s="1">
        <v>0.50568181818181823</v>
      </c>
      <c r="AH296" s="1">
        <v>5</v>
      </c>
      <c r="AI296" s="1">
        <v>2.8409090909090908E-2</v>
      </c>
      <c r="AJ296" s="1">
        <v>5</v>
      </c>
      <c r="AK296" s="1">
        <v>2.8409090909090908E-2</v>
      </c>
      <c r="AL296" s="1">
        <v>2</v>
      </c>
      <c r="AM296" s="1">
        <v>1.1363636363636364E-2</v>
      </c>
      <c r="AN296" s="1">
        <v>0</v>
      </c>
      <c r="AO296" s="1">
        <v>0</v>
      </c>
    </row>
    <row r="297" spans="1:41" x14ac:dyDescent="0.25">
      <c r="A297" s="1"/>
      <c r="B297" s="1">
        <v>295</v>
      </c>
      <c r="C297" s="1" t="s">
        <v>176</v>
      </c>
      <c r="D297" s="1" t="s">
        <v>72</v>
      </c>
      <c r="E297" s="1">
        <v>1</v>
      </c>
      <c r="F297" s="1" t="s">
        <v>23</v>
      </c>
      <c r="G297" s="1">
        <v>686</v>
      </c>
      <c r="H297" s="1">
        <v>32</v>
      </c>
      <c r="I297" s="1">
        <v>21.4375</v>
      </c>
      <c r="J297" s="1">
        <v>0</v>
      </c>
      <c r="K297" s="1">
        <v>0</v>
      </c>
      <c r="L297" s="1">
        <v>65</v>
      </c>
      <c r="M297" s="1">
        <v>9.4752186588921289E-2</v>
      </c>
      <c r="N297" s="1">
        <v>1.4212827988338193E-2</v>
      </c>
      <c r="O297" s="1">
        <v>1</v>
      </c>
      <c r="P297" s="1">
        <v>1.4577259475218659E-3</v>
      </c>
      <c r="Q297" s="1">
        <v>2.1865889212827988E-4</v>
      </c>
      <c r="R297" s="1">
        <v>327</v>
      </c>
      <c r="S297" s="1">
        <v>0.47667638483965014</v>
      </c>
      <c r="T297" s="1">
        <v>7.1501457725947515E-2</v>
      </c>
      <c r="U297" s="1">
        <v>686</v>
      </c>
      <c r="V297" s="1">
        <v>1</v>
      </c>
      <c r="W297" s="1">
        <v>0.2</v>
      </c>
      <c r="X297" s="1">
        <v>58</v>
      </c>
      <c r="Y297" s="1">
        <v>8.4548104956268216E-2</v>
      </c>
      <c r="Z297" s="1">
        <v>1.2682215743440231E-2</v>
      </c>
      <c r="AA297" s="1">
        <v>0</v>
      </c>
      <c r="AB297" s="1">
        <v>0</v>
      </c>
      <c r="AC297" s="1">
        <v>0</v>
      </c>
      <c r="AD297" s="1">
        <v>0.89438775510204083</v>
      </c>
      <c r="AF297" s="1">
        <v>309</v>
      </c>
      <c r="AG297" s="1">
        <v>0.45043731778425655</v>
      </c>
      <c r="AH297" s="1">
        <v>7</v>
      </c>
      <c r="AI297" s="1">
        <v>1.020408163265306E-2</v>
      </c>
      <c r="AJ297" s="1">
        <v>11</v>
      </c>
      <c r="AK297" s="1">
        <v>1.6034985422740525E-2</v>
      </c>
      <c r="AL297" s="1">
        <v>5</v>
      </c>
      <c r="AM297" s="1">
        <v>7.2886297376093291E-3</v>
      </c>
      <c r="AN297" s="1">
        <v>22</v>
      </c>
      <c r="AO297" s="1">
        <v>3.2069970845481049E-2</v>
      </c>
    </row>
    <row r="298" spans="1:41" x14ac:dyDescent="0.25">
      <c r="A298" s="1"/>
      <c r="B298" s="1">
        <v>296</v>
      </c>
      <c r="C298" s="1" t="s">
        <v>176</v>
      </c>
      <c r="D298" s="1" t="s">
        <v>63</v>
      </c>
      <c r="E298" s="1">
        <v>5</v>
      </c>
      <c r="F298" s="1" t="s">
        <v>23</v>
      </c>
      <c r="G298" s="1">
        <v>209</v>
      </c>
      <c r="H298" s="1">
        <v>11</v>
      </c>
      <c r="I298" s="1">
        <v>19</v>
      </c>
      <c r="J298" s="1">
        <v>0</v>
      </c>
      <c r="K298" s="1">
        <v>0</v>
      </c>
      <c r="L298" s="1">
        <v>1</v>
      </c>
      <c r="M298" s="1">
        <v>4.7846889952153108E-3</v>
      </c>
      <c r="N298" s="1">
        <v>7.1770334928229664E-4</v>
      </c>
      <c r="O298" s="1">
        <v>0</v>
      </c>
      <c r="P298" s="1">
        <v>0</v>
      </c>
      <c r="Q298" s="1">
        <v>0</v>
      </c>
      <c r="R298" s="1">
        <v>66</v>
      </c>
      <c r="S298" s="1">
        <v>0.31578947368421051</v>
      </c>
      <c r="T298" s="1">
        <v>4.7368421052631574E-2</v>
      </c>
      <c r="U298" s="1">
        <v>209</v>
      </c>
      <c r="V298" s="1">
        <v>1</v>
      </c>
      <c r="W298" s="1">
        <v>0.2</v>
      </c>
      <c r="X298" s="1">
        <v>18</v>
      </c>
      <c r="Y298" s="1">
        <v>8.6124401913875603E-2</v>
      </c>
      <c r="Z298" s="1">
        <v>1.291866028708134E-2</v>
      </c>
      <c r="AA298" s="1">
        <v>0</v>
      </c>
      <c r="AB298" s="1">
        <v>0</v>
      </c>
      <c r="AC298" s="1">
        <v>0</v>
      </c>
      <c r="AD298" s="1">
        <v>0.88373205741626792</v>
      </c>
      <c r="AF298" s="1">
        <v>104</v>
      </c>
      <c r="AG298" s="1">
        <v>0.49760765550239233</v>
      </c>
      <c r="AH298" s="1">
        <v>0</v>
      </c>
      <c r="AI298" s="1">
        <v>0</v>
      </c>
      <c r="AJ298" s="1">
        <v>3</v>
      </c>
      <c r="AK298" s="1">
        <v>1.4354066985645933E-2</v>
      </c>
      <c r="AL298" s="1">
        <v>0</v>
      </c>
      <c r="AM298" s="1">
        <v>0</v>
      </c>
      <c r="AN298" s="1">
        <v>0</v>
      </c>
      <c r="AO298" s="1">
        <v>0</v>
      </c>
    </row>
    <row r="299" spans="1:41" x14ac:dyDescent="0.25">
      <c r="A299" s="1"/>
      <c r="B299" s="1">
        <v>297</v>
      </c>
      <c r="C299" s="1" t="s">
        <v>176</v>
      </c>
      <c r="D299" s="1" t="s">
        <v>64</v>
      </c>
      <c r="E299" s="1">
        <v>5</v>
      </c>
      <c r="F299" s="1" t="s">
        <v>23</v>
      </c>
      <c r="G299" s="1">
        <v>99</v>
      </c>
      <c r="H299" s="1">
        <v>10</v>
      </c>
      <c r="I299" s="1">
        <v>9.9</v>
      </c>
      <c r="J299" s="1">
        <v>0</v>
      </c>
      <c r="K299" s="1">
        <v>0</v>
      </c>
      <c r="L299" s="1">
        <v>6</v>
      </c>
      <c r="M299" s="1">
        <v>6.0606060606060608E-2</v>
      </c>
      <c r="N299" s="1">
        <v>9.0909090909090905E-3</v>
      </c>
      <c r="O299" s="1">
        <v>2</v>
      </c>
      <c r="P299" s="1">
        <v>2.0202020202020204E-2</v>
      </c>
      <c r="Q299" s="1">
        <v>3.0303030303030303E-3</v>
      </c>
      <c r="R299" s="1">
        <v>18</v>
      </c>
      <c r="S299" s="1">
        <v>0.18181818181818182</v>
      </c>
      <c r="T299" s="1">
        <v>2.7272727272727271E-2</v>
      </c>
      <c r="U299" s="1">
        <v>99</v>
      </c>
      <c r="V299" s="1">
        <v>1</v>
      </c>
      <c r="W299" s="1">
        <v>0.2</v>
      </c>
      <c r="X299" s="1">
        <v>26</v>
      </c>
      <c r="Y299" s="1">
        <v>0.26262626262626265</v>
      </c>
      <c r="Z299" s="1">
        <v>3.9393939393939398E-2</v>
      </c>
      <c r="AA299" s="1">
        <v>0</v>
      </c>
      <c r="AB299" s="1">
        <v>0</v>
      </c>
      <c r="AC299" s="1">
        <v>0</v>
      </c>
      <c r="AD299" s="1">
        <v>0.82575757575757569</v>
      </c>
      <c r="AF299" s="1">
        <v>54</v>
      </c>
      <c r="AG299" s="1">
        <v>0.54545454545454541</v>
      </c>
      <c r="AH299" s="1">
        <v>0</v>
      </c>
      <c r="AI299" s="1">
        <v>0</v>
      </c>
      <c r="AJ299" s="1">
        <v>4</v>
      </c>
      <c r="AK299" s="1">
        <v>4.0404040404040407E-2</v>
      </c>
      <c r="AL299" s="1">
        <v>0</v>
      </c>
      <c r="AM299" s="1">
        <v>0</v>
      </c>
      <c r="AN299" s="1">
        <v>0</v>
      </c>
      <c r="AO299" s="1">
        <v>0</v>
      </c>
    </row>
    <row r="300" spans="1:41" x14ac:dyDescent="0.25">
      <c r="A300" s="1"/>
      <c r="B300" s="1">
        <v>298</v>
      </c>
      <c r="C300" s="1" t="s">
        <v>176</v>
      </c>
      <c r="D300" s="1" t="s">
        <v>65</v>
      </c>
      <c r="E300" s="1">
        <v>5</v>
      </c>
      <c r="F300" s="1" t="s">
        <v>23</v>
      </c>
      <c r="G300" s="1">
        <v>153</v>
      </c>
      <c r="H300" s="1">
        <v>11</v>
      </c>
      <c r="I300" s="1">
        <v>13.909090909090908</v>
      </c>
      <c r="J300" s="1">
        <v>0</v>
      </c>
      <c r="K300" s="1">
        <v>0</v>
      </c>
      <c r="L300" s="1">
        <v>14</v>
      </c>
      <c r="M300" s="1">
        <v>9.1503267973856203E-2</v>
      </c>
      <c r="N300" s="1">
        <v>1.3725490196078429E-2</v>
      </c>
      <c r="O300" s="1">
        <v>1</v>
      </c>
      <c r="P300" s="1">
        <v>6.5359477124183009E-3</v>
      </c>
      <c r="Q300" s="1">
        <v>9.8039215686274508E-4</v>
      </c>
      <c r="R300" s="1">
        <v>85</v>
      </c>
      <c r="S300" s="1">
        <v>0.55555555555555558</v>
      </c>
      <c r="T300" s="1">
        <v>8.3333333333333329E-2</v>
      </c>
      <c r="U300" s="1">
        <v>153</v>
      </c>
      <c r="V300" s="1">
        <v>1</v>
      </c>
      <c r="W300" s="1">
        <v>0.2</v>
      </c>
      <c r="X300" s="1">
        <v>19</v>
      </c>
      <c r="Y300" s="1">
        <v>0.12418300653594772</v>
      </c>
      <c r="Z300" s="1">
        <v>1.8627450980392157E-2</v>
      </c>
      <c r="AA300" s="1">
        <v>0</v>
      </c>
      <c r="AB300" s="1">
        <v>0</v>
      </c>
      <c r="AC300" s="1">
        <v>0</v>
      </c>
      <c r="AD300" s="1">
        <v>0.9</v>
      </c>
      <c r="AF300" s="1">
        <v>76</v>
      </c>
      <c r="AG300" s="1">
        <v>0.49673202614379086</v>
      </c>
      <c r="AH300" s="1">
        <v>0</v>
      </c>
      <c r="AI300" s="1">
        <v>0</v>
      </c>
      <c r="AJ300" s="1">
        <v>3</v>
      </c>
      <c r="AK300" s="1">
        <v>1.9607843137254902E-2</v>
      </c>
      <c r="AL300" s="1">
        <v>0</v>
      </c>
      <c r="AM300" s="1">
        <v>0</v>
      </c>
      <c r="AN300" s="1">
        <v>4</v>
      </c>
      <c r="AO300" s="1">
        <v>2.6143790849673203E-2</v>
      </c>
    </row>
    <row r="301" spans="1:41" x14ac:dyDescent="0.25">
      <c r="A301" s="1"/>
      <c r="B301" s="1">
        <v>299</v>
      </c>
      <c r="C301" s="1" t="s">
        <v>176</v>
      </c>
      <c r="D301" s="1" t="s">
        <v>178</v>
      </c>
      <c r="E301" s="1">
        <v>5</v>
      </c>
      <c r="F301" s="1" t="s">
        <v>23</v>
      </c>
      <c r="G301" s="1">
        <v>805</v>
      </c>
      <c r="H301" s="1">
        <v>40</v>
      </c>
      <c r="I301" s="1">
        <v>20.125</v>
      </c>
      <c r="J301" s="1">
        <v>8</v>
      </c>
      <c r="K301" s="1">
        <v>0.2</v>
      </c>
      <c r="L301" s="1">
        <v>164</v>
      </c>
      <c r="M301" s="1">
        <v>0.20372670807453416</v>
      </c>
      <c r="N301" s="1">
        <v>3.0559006211180122E-2</v>
      </c>
      <c r="O301" s="1">
        <v>6</v>
      </c>
      <c r="P301" s="1">
        <v>7.4534161490683228E-3</v>
      </c>
      <c r="Q301" s="1">
        <v>1.1180124223602484E-3</v>
      </c>
      <c r="R301" s="1">
        <v>210</v>
      </c>
      <c r="S301" s="1">
        <v>0.2608695652173913</v>
      </c>
      <c r="T301" s="1">
        <v>3.9130434782608692E-2</v>
      </c>
      <c r="U301" s="1">
        <v>800</v>
      </c>
      <c r="V301" s="1">
        <v>0.99378881987577639</v>
      </c>
      <c r="W301" s="1">
        <v>0.19875776397515529</v>
      </c>
      <c r="X301" s="1">
        <v>201</v>
      </c>
      <c r="Y301" s="1">
        <v>0.24968944099378881</v>
      </c>
      <c r="Z301" s="1">
        <v>3.7453416149068323E-2</v>
      </c>
      <c r="AA301" s="1">
        <v>0</v>
      </c>
      <c r="AB301" s="1">
        <v>0</v>
      </c>
      <c r="AC301" s="1">
        <v>0</v>
      </c>
      <c r="AD301" s="1">
        <v>0.81875776397515543</v>
      </c>
      <c r="AF301" s="1">
        <v>392</v>
      </c>
      <c r="AG301" s="1">
        <v>0.48695652173913045</v>
      </c>
      <c r="AH301" s="1">
        <v>5</v>
      </c>
      <c r="AI301" s="1">
        <v>6.2111801242236021E-3</v>
      </c>
      <c r="AJ301" s="1">
        <v>26</v>
      </c>
      <c r="AK301" s="1">
        <v>3.2298136645962733E-2</v>
      </c>
      <c r="AL301" s="1">
        <v>26</v>
      </c>
      <c r="AM301" s="1">
        <v>3.2298136645962733E-2</v>
      </c>
      <c r="AN301" s="1">
        <v>48</v>
      </c>
      <c r="AO301" s="1">
        <v>5.9627329192546583E-2</v>
      </c>
    </row>
    <row r="302" spans="1:41" x14ac:dyDescent="0.25">
      <c r="A302" s="1"/>
      <c r="B302" s="1">
        <v>300</v>
      </c>
      <c r="C302" s="1" t="s">
        <v>176</v>
      </c>
      <c r="D302" s="1" t="s">
        <v>172</v>
      </c>
      <c r="E302" s="1">
        <v>5</v>
      </c>
      <c r="F302" s="1" t="s">
        <v>23</v>
      </c>
      <c r="G302" s="1">
        <v>98</v>
      </c>
      <c r="H302" s="1">
        <v>11</v>
      </c>
      <c r="I302" s="1">
        <v>8.9090909090909083</v>
      </c>
      <c r="J302" s="1">
        <v>0</v>
      </c>
      <c r="K302" s="1">
        <v>0</v>
      </c>
      <c r="L302" s="1">
        <v>5</v>
      </c>
      <c r="M302" s="1">
        <v>5.1020408163265307E-2</v>
      </c>
      <c r="N302" s="1">
        <v>7.6530612244897957E-3</v>
      </c>
      <c r="O302" s="1">
        <v>0</v>
      </c>
      <c r="P302" s="1">
        <v>0</v>
      </c>
      <c r="Q302" s="1">
        <v>0</v>
      </c>
      <c r="R302" s="1">
        <v>56</v>
      </c>
      <c r="S302" s="1">
        <v>0.5714285714285714</v>
      </c>
      <c r="T302" s="1">
        <v>8.5714285714285701E-2</v>
      </c>
      <c r="U302" s="1">
        <v>98</v>
      </c>
      <c r="V302" s="1">
        <v>1</v>
      </c>
      <c r="W302" s="1">
        <v>0.2</v>
      </c>
      <c r="X302" s="1">
        <v>2</v>
      </c>
      <c r="Y302" s="1">
        <v>2.0408163265306121E-2</v>
      </c>
      <c r="Z302" s="1">
        <v>3.0612244897959182E-3</v>
      </c>
      <c r="AA302" s="1">
        <v>0</v>
      </c>
      <c r="AB302" s="1">
        <v>0</v>
      </c>
      <c r="AC302" s="1">
        <v>0</v>
      </c>
      <c r="AD302" s="1">
        <v>0.92499999999999993</v>
      </c>
      <c r="AF302" s="1">
        <v>53</v>
      </c>
      <c r="AG302" s="1">
        <v>0.54081632653061229</v>
      </c>
      <c r="AH302" s="1">
        <v>0</v>
      </c>
      <c r="AI302" s="1">
        <v>0</v>
      </c>
      <c r="AJ302" s="1">
        <v>2</v>
      </c>
      <c r="AK302" s="1">
        <v>2.0408163265306121E-2</v>
      </c>
      <c r="AL302" s="1">
        <v>0</v>
      </c>
      <c r="AM302" s="1">
        <v>0</v>
      </c>
      <c r="AN302" s="1">
        <v>0</v>
      </c>
      <c r="AO302" s="1">
        <v>0</v>
      </c>
    </row>
    <row r="303" spans="1:41" x14ac:dyDescent="0.25">
      <c r="A303" s="1"/>
      <c r="B303" s="1">
        <v>301</v>
      </c>
      <c r="C303" s="1" t="s">
        <v>176</v>
      </c>
      <c r="D303" s="1" t="s">
        <v>179</v>
      </c>
      <c r="E303" s="1">
        <v>5</v>
      </c>
      <c r="F303" s="1" t="s">
        <v>23</v>
      </c>
      <c r="G303" s="1">
        <v>419</v>
      </c>
      <c r="H303" s="1">
        <v>21</v>
      </c>
      <c r="I303" s="1">
        <v>19.952380952380953</v>
      </c>
      <c r="J303" s="1">
        <v>0</v>
      </c>
      <c r="K303" s="1">
        <v>0</v>
      </c>
      <c r="L303" s="1">
        <v>48</v>
      </c>
      <c r="M303" s="1">
        <v>0.11455847255369929</v>
      </c>
      <c r="N303" s="1">
        <v>1.7183770883054894E-2</v>
      </c>
      <c r="O303" s="1">
        <v>0</v>
      </c>
      <c r="P303" s="1">
        <v>0</v>
      </c>
      <c r="Q303" s="1">
        <v>0</v>
      </c>
      <c r="R303" s="1">
        <v>105</v>
      </c>
      <c r="S303" s="1">
        <v>0.25059665871121717</v>
      </c>
      <c r="T303" s="1">
        <v>3.7589498806682574E-2</v>
      </c>
      <c r="U303" s="1">
        <v>419</v>
      </c>
      <c r="V303" s="1">
        <v>1</v>
      </c>
      <c r="W303" s="1">
        <v>0.2</v>
      </c>
      <c r="X303" s="1">
        <v>43</v>
      </c>
      <c r="Y303" s="1">
        <v>0.1026252983293556</v>
      </c>
      <c r="Z303" s="1">
        <v>1.539379474940334E-2</v>
      </c>
      <c r="AA303" s="1">
        <v>0</v>
      </c>
      <c r="AB303" s="1">
        <v>0</v>
      </c>
      <c r="AC303" s="1">
        <v>0</v>
      </c>
      <c r="AD303" s="1">
        <v>0.8550119331742243</v>
      </c>
      <c r="AF303" s="1">
        <v>235</v>
      </c>
      <c r="AG303" s="1">
        <v>0.56085918854415273</v>
      </c>
      <c r="AH303" s="1">
        <v>3</v>
      </c>
      <c r="AI303" s="1">
        <v>7.1599045346062056E-3</v>
      </c>
      <c r="AJ303" s="1">
        <v>22</v>
      </c>
      <c r="AK303" s="1">
        <v>5.2505966587112173E-2</v>
      </c>
      <c r="AL303" s="1">
        <v>0</v>
      </c>
      <c r="AM303" s="1">
        <v>0</v>
      </c>
      <c r="AN303" s="1">
        <v>19</v>
      </c>
      <c r="AO303" s="1">
        <v>4.5346062052505964E-2</v>
      </c>
    </row>
    <row r="304" spans="1:41" x14ac:dyDescent="0.25">
      <c r="A304" s="1"/>
      <c r="B304" s="1">
        <v>302</v>
      </c>
      <c r="C304" s="1" t="s">
        <v>176</v>
      </c>
      <c r="D304" s="1" t="s">
        <v>69</v>
      </c>
      <c r="E304" s="1">
        <v>5</v>
      </c>
      <c r="F304" s="1" t="s">
        <v>23</v>
      </c>
      <c r="G304" s="1">
        <v>366</v>
      </c>
      <c r="H304" s="1">
        <v>26</v>
      </c>
      <c r="I304" s="1">
        <v>14.076923076923077</v>
      </c>
      <c r="J304" s="1">
        <v>0</v>
      </c>
      <c r="K304" s="1">
        <v>0</v>
      </c>
      <c r="L304" s="1">
        <v>27</v>
      </c>
      <c r="M304" s="1">
        <v>7.3770491803278687E-2</v>
      </c>
      <c r="N304" s="1">
        <v>1.1065573770491803E-2</v>
      </c>
      <c r="O304" s="1">
        <v>0</v>
      </c>
      <c r="P304" s="1">
        <v>0</v>
      </c>
      <c r="Q304" s="1">
        <v>0</v>
      </c>
      <c r="R304" s="1">
        <v>89</v>
      </c>
      <c r="S304" s="1">
        <v>0.24316939890710382</v>
      </c>
      <c r="T304" s="1">
        <v>3.6475409836065571E-2</v>
      </c>
      <c r="U304" s="1">
        <v>338</v>
      </c>
      <c r="V304" s="1">
        <v>0.92349726775956287</v>
      </c>
      <c r="W304" s="1">
        <v>0.18469945355191258</v>
      </c>
      <c r="X304" s="1">
        <v>74</v>
      </c>
      <c r="Y304" s="1">
        <v>0.20218579234972678</v>
      </c>
      <c r="Z304" s="1">
        <v>3.0327868852459014E-2</v>
      </c>
      <c r="AA304" s="1">
        <v>0</v>
      </c>
      <c r="AB304" s="1">
        <v>0</v>
      </c>
      <c r="AC304" s="1">
        <v>0</v>
      </c>
      <c r="AD304" s="1">
        <v>0.82978142076502737</v>
      </c>
      <c r="AF304" s="1">
        <v>221</v>
      </c>
      <c r="AG304" s="1">
        <v>0.60382513661202186</v>
      </c>
      <c r="AH304" s="1">
        <v>4</v>
      </c>
      <c r="AI304" s="1">
        <v>1.092896174863388E-2</v>
      </c>
      <c r="AJ304" s="1">
        <v>14</v>
      </c>
      <c r="AK304" s="1">
        <v>3.825136612021858E-2</v>
      </c>
      <c r="AL304" s="1">
        <v>0</v>
      </c>
      <c r="AM304" s="1">
        <v>0</v>
      </c>
      <c r="AN304" s="1">
        <v>45</v>
      </c>
      <c r="AO304" s="1">
        <v>0.12295081967213115</v>
      </c>
    </row>
    <row r="305" spans="1:41" x14ac:dyDescent="0.25">
      <c r="A305" s="1"/>
      <c r="B305" s="1">
        <v>303</v>
      </c>
      <c r="C305" s="1" t="s">
        <v>176</v>
      </c>
      <c r="D305" s="1" t="s">
        <v>105</v>
      </c>
      <c r="E305" s="1">
        <v>5</v>
      </c>
      <c r="F305" s="1" t="s">
        <v>23</v>
      </c>
      <c r="G305" s="1">
        <v>414</v>
      </c>
      <c r="H305" s="1">
        <v>19</v>
      </c>
      <c r="I305" s="1">
        <v>21.789473684210527</v>
      </c>
      <c r="J305" s="1">
        <v>0</v>
      </c>
      <c r="K305" s="1">
        <v>0</v>
      </c>
      <c r="L305" s="1">
        <v>8</v>
      </c>
      <c r="M305" s="1">
        <v>1.932367149758454E-2</v>
      </c>
      <c r="N305" s="1">
        <v>2.8985507246376808E-3</v>
      </c>
      <c r="O305" s="1">
        <v>0</v>
      </c>
      <c r="P305" s="1">
        <v>0</v>
      </c>
      <c r="Q305" s="1">
        <v>0</v>
      </c>
      <c r="R305" s="1">
        <v>77</v>
      </c>
      <c r="S305" s="1">
        <v>0.1859903381642512</v>
      </c>
      <c r="T305" s="1">
        <v>2.7898550724637681E-2</v>
      </c>
      <c r="U305" s="1">
        <v>414</v>
      </c>
      <c r="V305" s="1">
        <v>1</v>
      </c>
      <c r="W305" s="1">
        <v>0.2</v>
      </c>
      <c r="X305" s="1">
        <v>54</v>
      </c>
      <c r="Y305" s="1">
        <v>0.13043478260869565</v>
      </c>
      <c r="Z305" s="1">
        <v>1.9565217391304346E-2</v>
      </c>
      <c r="AA305" s="1">
        <v>0</v>
      </c>
      <c r="AB305" s="1">
        <v>0</v>
      </c>
      <c r="AC305" s="1">
        <v>0</v>
      </c>
      <c r="AD305" s="1">
        <v>0.85543478260869577</v>
      </c>
      <c r="AF305" s="1">
        <v>280</v>
      </c>
      <c r="AG305" s="1">
        <v>0.67632850241545894</v>
      </c>
      <c r="AH305" s="1">
        <v>0</v>
      </c>
      <c r="AI305" s="1">
        <v>0</v>
      </c>
      <c r="AJ305" s="1">
        <v>24</v>
      </c>
      <c r="AK305" s="1">
        <v>5.7971014492753624E-2</v>
      </c>
      <c r="AL305" s="1">
        <v>0</v>
      </c>
      <c r="AM305" s="1">
        <v>0</v>
      </c>
      <c r="AN305" s="1">
        <v>18</v>
      </c>
      <c r="AO305" s="1">
        <v>4.3478260869565216E-2</v>
      </c>
    </row>
    <row r="306" spans="1:41" x14ac:dyDescent="0.25">
      <c r="A306" s="1"/>
      <c r="B306" s="1">
        <v>304</v>
      </c>
      <c r="C306" s="1" t="s">
        <v>176</v>
      </c>
      <c r="D306" s="1" t="s">
        <v>132</v>
      </c>
      <c r="E306" s="1">
        <v>5</v>
      </c>
      <c r="F306" s="1" t="s">
        <v>23</v>
      </c>
      <c r="G306" s="1">
        <v>413</v>
      </c>
      <c r="H306" s="1">
        <v>23</v>
      </c>
      <c r="I306" s="1">
        <v>17.956521739130434</v>
      </c>
      <c r="J306" s="1">
        <v>0</v>
      </c>
      <c r="K306" s="1">
        <v>0</v>
      </c>
      <c r="L306" s="1">
        <v>24</v>
      </c>
      <c r="M306" s="1">
        <v>5.8111380145278453E-2</v>
      </c>
      <c r="N306" s="1">
        <v>8.7167070217917669E-3</v>
      </c>
      <c r="O306" s="1">
        <v>0</v>
      </c>
      <c r="P306" s="1">
        <v>0</v>
      </c>
      <c r="Q306" s="1">
        <v>0</v>
      </c>
      <c r="R306" s="1">
        <v>88</v>
      </c>
      <c r="S306" s="1">
        <v>0.21307506053268765</v>
      </c>
      <c r="T306" s="1">
        <v>3.1961259079903145E-2</v>
      </c>
      <c r="U306" s="1">
        <v>413</v>
      </c>
      <c r="V306" s="1">
        <v>1</v>
      </c>
      <c r="W306" s="1">
        <v>0.2</v>
      </c>
      <c r="X306" s="1">
        <v>44</v>
      </c>
      <c r="Y306" s="1">
        <v>0.10653753026634383</v>
      </c>
      <c r="Z306" s="1">
        <v>1.5980629539951573E-2</v>
      </c>
      <c r="AA306" s="1">
        <v>0</v>
      </c>
      <c r="AB306" s="1">
        <v>0</v>
      </c>
      <c r="AC306" s="1">
        <v>0</v>
      </c>
      <c r="AD306" s="1">
        <v>0.85726392251815975</v>
      </c>
      <c r="AF306" s="1">
        <v>264</v>
      </c>
      <c r="AG306" s="1">
        <v>0.63922518159806296</v>
      </c>
      <c r="AH306" s="1">
        <v>0</v>
      </c>
      <c r="AI306" s="1">
        <v>0</v>
      </c>
      <c r="AJ306" s="1">
        <v>27</v>
      </c>
      <c r="AK306" s="1">
        <v>6.5375302663438259E-2</v>
      </c>
      <c r="AL306" s="1">
        <v>0</v>
      </c>
      <c r="AM306" s="1">
        <v>0</v>
      </c>
      <c r="AN306" s="1">
        <v>7</v>
      </c>
      <c r="AO306" s="1">
        <v>1.6949152542372881E-2</v>
      </c>
    </row>
    <row r="307" spans="1:41" x14ac:dyDescent="0.25">
      <c r="A307" s="1"/>
      <c r="B307" s="1">
        <v>305</v>
      </c>
      <c r="C307" s="1" t="s">
        <v>176</v>
      </c>
      <c r="D307" s="1" t="s">
        <v>180</v>
      </c>
      <c r="E307" s="1">
        <v>5</v>
      </c>
      <c r="F307" s="1" t="s">
        <v>23</v>
      </c>
      <c r="G307" s="1">
        <v>666</v>
      </c>
      <c r="H307" s="1">
        <v>35</v>
      </c>
      <c r="I307" s="1">
        <v>19.028571428571428</v>
      </c>
      <c r="J307" s="1">
        <v>0</v>
      </c>
      <c r="K307" s="1">
        <v>0</v>
      </c>
      <c r="L307" s="1">
        <v>16</v>
      </c>
      <c r="M307" s="1">
        <v>2.4024024024024024E-2</v>
      </c>
      <c r="N307" s="1">
        <v>3.6036036036036032E-3</v>
      </c>
      <c r="O307" s="1">
        <v>1</v>
      </c>
      <c r="P307" s="1">
        <v>1.5015015015015015E-3</v>
      </c>
      <c r="Q307" s="1">
        <v>2.252252252252252E-4</v>
      </c>
      <c r="R307" s="1">
        <v>285</v>
      </c>
      <c r="S307" s="1">
        <v>0.42792792792792794</v>
      </c>
      <c r="T307" s="1">
        <v>6.4189189189189186E-2</v>
      </c>
      <c r="U307" s="1">
        <v>666</v>
      </c>
      <c r="V307" s="1">
        <v>1</v>
      </c>
      <c r="W307" s="1">
        <v>0.2</v>
      </c>
      <c r="X307" s="1">
        <v>35</v>
      </c>
      <c r="Y307" s="1">
        <v>5.2552552552552555E-2</v>
      </c>
      <c r="Z307" s="1">
        <v>7.8828828828828822E-3</v>
      </c>
      <c r="AA307" s="1">
        <v>0</v>
      </c>
      <c r="AB307" s="1">
        <v>0</v>
      </c>
      <c r="AC307" s="1">
        <v>0</v>
      </c>
      <c r="AD307" s="1">
        <v>0.90247747747747742</v>
      </c>
      <c r="AF307" s="1">
        <v>390</v>
      </c>
      <c r="AG307" s="1">
        <v>0.5855855855855856</v>
      </c>
      <c r="AH307" s="1">
        <v>0</v>
      </c>
      <c r="AI307" s="1">
        <v>0</v>
      </c>
      <c r="AJ307" s="1">
        <v>18</v>
      </c>
      <c r="AK307" s="1">
        <v>2.7027027027027029E-2</v>
      </c>
      <c r="AL307" s="1">
        <v>0</v>
      </c>
      <c r="AM307" s="1">
        <v>0</v>
      </c>
      <c r="AN307" s="1">
        <v>0</v>
      </c>
      <c r="AO307" s="1">
        <v>0</v>
      </c>
    </row>
    <row r="308" spans="1:41" x14ac:dyDescent="0.25">
      <c r="A308" s="1"/>
      <c r="B308" s="1">
        <v>306</v>
      </c>
      <c r="C308" s="1" t="s">
        <v>176</v>
      </c>
      <c r="D308" s="1" t="s">
        <v>181</v>
      </c>
      <c r="E308" s="1">
        <v>5</v>
      </c>
      <c r="F308" s="1" t="s">
        <v>23</v>
      </c>
      <c r="G308" s="1">
        <v>137</v>
      </c>
      <c r="H308" s="1">
        <v>10</v>
      </c>
      <c r="I308" s="1">
        <v>13.7</v>
      </c>
      <c r="J308" s="1">
        <v>0</v>
      </c>
      <c r="K308" s="1">
        <v>0</v>
      </c>
      <c r="L308" s="1">
        <v>8</v>
      </c>
      <c r="M308" s="1">
        <v>5.8394160583941604E-2</v>
      </c>
      <c r="N308" s="1">
        <v>8.7591240875912399E-3</v>
      </c>
      <c r="O308" s="1">
        <v>0</v>
      </c>
      <c r="P308" s="1">
        <v>0</v>
      </c>
      <c r="Q308" s="1">
        <v>0</v>
      </c>
      <c r="R308" s="1">
        <v>82</v>
      </c>
      <c r="S308" s="1">
        <v>0.59854014598540151</v>
      </c>
      <c r="T308" s="1">
        <v>8.9781021897810218E-2</v>
      </c>
      <c r="U308" s="1">
        <v>137</v>
      </c>
      <c r="V308" s="1">
        <v>1</v>
      </c>
      <c r="W308" s="1">
        <v>0.2</v>
      </c>
      <c r="X308" s="1">
        <v>13</v>
      </c>
      <c r="Y308" s="1">
        <v>9.4890510948905105E-2</v>
      </c>
      <c r="Z308" s="1">
        <v>1.4233576642335766E-2</v>
      </c>
      <c r="AA308" s="1">
        <v>0</v>
      </c>
      <c r="AB308" s="1">
        <v>0</v>
      </c>
      <c r="AC308" s="1">
        <v>0</v>
      </c>
      <c r="AD308" s="1">
        <v>0.91678832116788311</v>
      </c>
      <c r="AF308" s="1">
        <v>91</v>
      </c>
      <c r="AG308" s="1">
        <v>0.66423357664233573</v>
      </c>
      <c r="AH308" s="1">
        <v>0</v>
      </c>
      <c r="AI308" s="1">
        <v>0</v>
      </c>
      <c r="AJ308" s="1">
        <v>12</v>
      </c>
      <c r="AK308" s="1">
        <v>8.7591240875912413E-2</v>
      </c>
      <c r="AL308" s="1">
        <v>0</v>
      </c>
      <c r="AM308" s="1">
        <v>0</v>
      </c>
      <c r="AN308" s="1">
        <v>0</v>
      </c>
      <c r="AO308" s="1">
        <v>0</v>
      </c>
    </row>
    <row r="309" spans="1:41" x14ac:dyDescent="0.25">
      <c r="A309" s="3" t="s">
        <v>35</v>
      </c>
      <c r="B309" s="3">
        <v>307</v>
      </c>
      <c r="C309" s="3" t="s">
        <v>176</v>
      </c>
      <c r="D309" s="3" t="s">
        <v>182</v>
      </c>
      <c r="E309" s="3">
        <v>5</v>
      </c>
      <c r="F309" s="3" t="s">
        <v>35</v>
      </c>
      <c r="G309" s="3">
        <v>36</v>
      </c>
      <c r="H309" s="3">
        <v>9</v>
      </c>
      <c r="I309" s="3">
        <v>4</v>
      </c>
      <c r="J309" s="3">
        <v>0</v>
      </c>
      <c r="K309" s="3">
        <v>0</v>
      </c>
      <c r="L309" s="3">
        <v>2</v>
      </c>
      <c r="M309" s="3">
        <v>5.5555555555555552E-2</v>
      </c>
      <c r="N309" s="3">
        <v>8.3333333333333332E-3</v>
      </c>
      <c r="O309" s="3">
        <v>0</v>
      </c>
      <c r="P309" s="3">
        <v>0</v>
      </c>
      <c r="Q309" s="3">
        <v>0</v>
      </c>
      <c r="R309" s="3">
        <v>23</v>
      </c>
      <c r="S309" s="3">
        <v>0.63888888888888884</v>
      </c>
      <c r="T309" s="3">
        <v>9.5833333333333326E-2</v>
      </c>
      <c r="U309" s="3">
        <v>36</v>
      </c>
      <c r="V309" s="3">
        <v>1</v>
      </c>
      <c r="W309" s="3">
        <v>0.2</v>
      </c>
      <c r="X309" s="3">
        <v>4</v>
      </c>
      <c r="Y309" s="3">
        <v>0.1111111111111111</v>
      </c>
      <c r="Z309" s="3">
        <v>1.6666666666666666E-2</v>
      </c>
      <c r="AA309" s="3">
        <v>0</v>
      </c>
      <c r="AB309" s="3">
        <v>0</v>
      </c>
      <c r="AC309" s="3">
        <v>0</v>
      </c>
      <c r="AD309" s="3">
        <v>0.92083333333333328</v>
      </c>
      <c r="AF309" s="1">
        <v>16</v>
      </c>
      <c r="AG309" s="1">
        <v>0.44444444444444442</v>
      </c>
      <c r="AH309" s="1">
        <v>0</v>
      </c>
      <c r="AI309" s="1">
        <v>0</v>
      </c>
      <c r="AJ309" s="1">
        <v>1</v>
      </c>
      <c r="AK309" s="1">
        <v>2.7777777777777776E-2</v>
      </c>
      <c r="AL309" s="1">
        <v>0</v>
      </c>
      <c r="AM309" s="1">
        <v>0</v>
      </c>
      <c r="AN309" s="1">
        <v>0</v>
      </c>
      <c r="AO309" s="1">
        <v>0</v>
      </c>
    </row>
    <row r="310" spans="1:41" x14ac:dyDescent="0.25">
      <c r="A310" s="3" t="s">
        <v>35</v>
      </c>
      <c r="B310" s="3">
        <v>308</v>
      </c>
      <c r="C310" s="3" t="s">
        <v>176</v>
      </c>
      <c r="D310" s="3" t="s">
        <v>183</v>
      </c>
      <c r="E310" s="3">
        <v>5</v>
      </c>
      <c r="F310" s="3" t="s">
        <v>35</v>
      </c>
      <c r="G310" s="3">
        <v>49</v>
      </c>
      <c r="H310" s="3">
        <v>9</v>
      </c>
      <c r="I310" s="3">
        <v>5.4444444444444446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17</v>
      </c>
      <c r="S310" s="3">
        <v>0.34693877551020408</v>
      </c>
      <c r="T310" s="3">
        <v>5.2040816326530612E-2</v>
      </c>
      <c r="U310" s="3">
        <v>49</v>
      </c>
      <c r="V310" s="3">
        <v>1</v>
      </c>
      <c r="W310" s="3">
        <v>0.2</v>
      </c>
      <c r="X310" s="3">
        <v>2</v>
      </c>
      <c r="Y310" s="3">
        <v>4.0816326530612242E-2</v>
      </c>
      <c r="Z310" s="3">
        <v>6.1224489795918364E-3</v>
      </c>
      <c r="AA310" s="3">
        <v>0</v>
      </c>
      <c r="AB310" s="3">
        <v>0</v>
      </c>
      <c r="AC310" s="3">
        <v>0</v>
      </c>
      <c r="AD310" s="3">
        <v>0.89591836734693875</v>
      </c>
      <c r="AF310" s="1">
        <v>32</v>
      </c>
      <c r="AG310" s="1">
        <v>0.65306122448979587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</row>
    <row r="311" spans="1:41" x14ac:dyDescent="0.25">
      <c r="A311" s="1"/>
      <c r="B311" s="1">
        <v>309</v>
      </c>
      <c r="C311" s="1" t="s">
        <v>184</v>
      </c>
      <c r="D311" s="1" t="s">
        <v>185</v>
      </c>
      <c r="E311" s="1">
        <v>3</v>
      </c>
      <c r="F311" s="1" t="s">
        <v>87</v>
      </c>
      <c r="G311" s="1">
        <v>759</v>
      </c>
      <c r="H311" s="1">
        <v>32</v>
      </c>
      <c r="I311" s="1">
        <v>23.71875</v>
      </c>
      <c r="J311" s="1">
        <v>0</v>
      </c>
      <c r="K311" s="1">
        <v>0</v>
      </c>
      <c r="L311" s="1">
        <v>11</v>
      </c>
      <c r="M311" s="1">
        <v>1.4492753623188406E-2</v>
      </c>
      <c r="N311" s="1">
        <v>2.1739130434782609E-3</v>
      </c>
      <c r="O311" s="1">
        <v>0</v>
      </c>
      <c r="P311" s="1">
        <v>0</v>
      </c>
      <c r="Q311" s="1">
        <v>0</v>
      </c>
      <c r="R311" s="1">
        <v>419</v>
      </c>
      <c r="S311" s="1">
        <v>0.55204216073781287</v>
      </c>
      <c r="T311" s="1">
        <v>8.2806324110671931E-2</v>
      </c>
      <c r="U311" s="1">
        <v>686</v>
      </c>
      <c r="V311" s="1">
        <v>0.90382081686429516</v>
      </c>
      <c r="W311" s="1">
        <v>0.18076416337285905</v>
      </c>
      <c r="X311" s="1">
        <v>160</v>
      </c>
      <c r="Y311" s="1">
        <v>0.21080368906455862</v>
      </c>
      <c r="Z311" s="1">
        <v>3.1620553359683792E-2</v>
      </c>
      <c r="AA311" s="1">
        <v>0</v>
      </c>
      <c r="AB311" s="1">
        <v>0</v>
      </c>
      <c r="AC311" s="1">
        <v>0</v>
      </c>
      <c r="AD311" s="1">
        <v>0.8797760210803689</v>
      </c>
      <c r="AF311" s="1">
        <v>123</v>
      </c>
      <c r="AG311" s="1">
        <v>0.16205533596837945</v>
      </c>
      <c r="AH311" s="1">
        <v>0</v>
      </c>
      <c r="AI311" s="1">
        <v>0</v>
      </c>
      <c r="AJ311" s="1">
        <v>11</v>
      </c>
      <c r="AK311" s="1">
        <v>1.4492753623188406E-2</v>
      </c>
      <c r="AL311" s="1">
        <v>0</v>
      </c>
      <c r="AM311" s="1">
        <v>0</v>
      </c>
      <c r="AN311" s="1">
        <v>0</v>
      </c>
      <c r="AO311" s="1">
        <v>0</v>
      </c>
    </row>
    <row r="312" spans="1:41" x14ac:dyDescent="0.25">
      <c r="A312" s="1"/>
      <c r="B312" s="1">
        <v>310</v>
      </c>
      <c r="C312" s="1" t="s">
        <v>184</v>
      </c>
      <c r="D312" s="1" t="s">
        <v>76</v>
      </c>
      <c r="E312" s="1">
        <v>5</v>
      </c>
      <c r="F312" s="1" t="s">
        <v>23</v>
      </c>
      <c r="G312" s="1">
        <v>413</v>
      </c>
      <c r="H312" s="1">
        <v>21</v>
      </c>
      <c r="I312" s="1">
        <v>19.666666666666668</v>
      </c>
      <c r="J312" s="1">
        <v>0</v>
      </c>
      <c r="K312" s="1">
        <v>0</v>
      </c>
      <c r="L312" s="1">
        <v>8</v>
      </c>
      <c r="M312" s="1">
        <v>1.9370460048426151E-2</v>
      </c>
      <c r="N312" s="1">
        <v>2.9055690072639227E-3</v>
      </c>
      <c r="O312" s="1">
        <v>1</v>
      </c>
      <c r="P312" s="1">
        <v>2.4213075060532689E-3</v>
      </c>
      <c r="Q312" s="1">
        <v>3.6319612590799034E-4</v>
      </c>
      <c r="R312" s="1">
        <v>154</v>
      </c>
      <c r="S312" s="1">
        <v>0.3728813559322034</v>
      </c>
      <c r="T312" s="1">
        <v>5.5932203389830508E-2</v>
      </c>
      <c r="U312" s="1">
        <v>413</v>
      </c>
      <c r="V312" s="1">
        <v>1</v>
      </c>
      <c r="W312" s="1">
        <v>0.2</v>
      </c>
      <c r="X312" s="1">
        <v>78</v>
      </c>
      <c r="Y312" s="1">
        <v>0.18886198547215496</v>
      </c>
      <c r="Z312" s="1">
        <v>2.8329297820823243E-2</v>
      </c>
      <c r="AA312" s="1">
        <v>2</v>
      </c>
      <c r="AB312" s="1">
        <v>4.8426150121065378E-3</v>
      </c>
      <c r="AC312" s="1">
        <v>9.6852300242130762E-4</v>
      </c>
      <c r="AD312" s="1">
        <v>0.87336561743341401</v>
      </c>
      <c r="AF312" s="1">
        <v>123</v>
      </c>
      <c r="AG312" s="1">
        <v>0.29782082324455206</v>
      </c>
      <c r="AH312" s="1">
        <v>0</v>
      </c>
      <c r="AI312" s="1">
        <v>0</v>
      </c>
      <c r="AJ312" s="1">
        <v>3</v>
      </c>
      <c r="AK312" s="1">
        <v>7.2639225181598066E-3</v>
      </c>
      <c r="AL312" s="1">
        <v>0</v>
      </c>
      <c r="AM312" s="1">
        <v>0</v>
      </c>
      <c r="AN312" s="1">
        <v>4</v>
      </c>
      <c r="AO312" s="1">
        <v>9.6852300242130755E-3</v>
      </c>
    </row>
    <row r="313" spans="1:41" x14ac:dyDescent="0.25">
      <c r="A313" s="1"/>
      <c r="B313" s="1">
        <v>311</v>
      </c>
      <c r="C313" s="1" t="s">
        <v>184</v>
      </c>
      <c r="D313" s="1" t="s">
        <v>26</v>
      </c>
      <c r="E313" s="1">
        <v>3</v>
      </c>
      <c r="F313" s="1" t="s">
        <v>23</v>
      </c>
      <c r="G313" s="1">
        <v>529</v>
      </c>
      <c r="H313" s="1">
        <v>20</v>
      </c>
      <c r="I313" s="1">
        <v>26.45</v>
      </c>
      <c r="J313" s="1">
        <v>0</v>
      </c>
      <c r="K313" s="1">
        <v>0</v>
      </c>
      <c r="L313" s="1">
        <v>13</v>
      </c>
      <c r="M313" s="1">
        <v>2.4574669187145556E-2</v>
      </c>
      <c r="N313" s="1">
        <v>3.6862003780718331E-3</v>
      </c>
      <c r="O313" s="1">
        <v>8</v>
      </c>
      <c r="P313" s="1">
        <v>1.5122873345935728E-2</v>
      </c>
      <c r="Q313" s="1">
        <v>2.268431001890359E-3</v>
      </c>
      <c r="R313" s="1">
        <v>237</v>
      </c>
      <c r="S313" s="1">
        <v>0.44801512287334594</v>
      </c>
      <c r="T313" s="1">
        <v>6.7202268431001883E-2</v>
      </c>
      <c r="U313" s="1">
        <v>529</v>
      </c>
      <c r="V313" s="1">
        <v>1</v>
      </c>
      <c r="W313" s="1">
        <v>0.2</v>
      </c>
      <c r="X313" s="1">
        <v>112</v>
      </c>
      <c r="Y313" s="1">
        <v>0.21172022684310018</v>
      </c>
      <c r="Z313" s="1">
        <v>3.1758034026465029E-2</v>
      </c>
      <c r="AA313" s="1">
        <v>0</v>
      </c>
      <c r="AB313" s="1">
        <v>0</v>
      </c>
      <c r="AC313" s="1">
        <v>0</v>
      </c>
      <c r="AD313" s="1">
        <v>0.87948960302457468</v>
      </c>
      <c r="AF313" s="1">
        <v>102</v>
      </c>
      <c r="AG313" s="1">
        <v>0.19281663516068054</v>
      </c>
      <c r="AH313" s="1">
        <v>0</v>
      </c>
      <c r="AI313" s="1">
        <v>0</v>
      </c>
      <c r="AJ313" s="1">
        <v>2</v>
      </c>
      <c r="AK313" s="1">
        <v>3.780718336483932E-3</v>
      </c>
      <c r="AL313" s="1">
        <v>0</v>
      </c>
      <c r="AM313" s="1">
        <v>0</v>
      </c>
      <c r="AN313" s="1">
        <v>6</v>
      </c>
      <c r="AO313" s="1">
        <v>1.1342155009451797E-2</v>
      </c>
    </row>
    <row r="314" spans="1:41" x14ac:dyDescent="0.25">
      <c r="A314" s="1"/>
      <c r="B314" s="1">
        <v>312</v>
      </c>
      <c r="C314" s="1" t="s">
        <v>184</v>
      </c>
      <c r="D314" s="1" t="s">
        <v>27</v>
      </c>
      <c r="E314" s="1">
        <v>5</v>
      </c>
      <c r="F314" s="1" t="s">
        <v>23</v>
      </c>
      <c r="G314" s="1">
        <v>502</v>
      </c>
      <c r="H314" s="1">
        <v>30</v>
      </c>
      <c r="I314" s="1">
        <v>16.733333333333334</v>
      </c>
      <c r="J314" s="1">
        <v>0</v>
      </c>
      <c r="K314" s="1">
        <v>0</v>
      </c>
      <c r="L314" s="1">
        <v>28</v>
      </c>
      <c r="M314" s="1">
        <v>5.5776892430278883E-2</v>
      </c>
      <c r="N314" s="1">
        <v>8.3665338645418329E-3</v>
      </c>
      <c r="O314" s="1">
        <v>0</v>
      </c>
      <c r="P314" s="1">
        <v>0</v>
      </c>
      <c r="Q314" s="1">
        <v>0</v>
      </c>
      <c r="R314" s="1">
        <v>138</v>
      </c>
      <c r="S314" s="1">
        <v>0.27490039840637448</v>
      </c>
      <c r="T314" s="1">
        <v>4.1235059760956171E-2</v>
      </c>
      <c r="U314" s="1">
        <v>357</v>
      </c>
      <c r="V314" s="1">
        <v>0.71115537848605581</v>
      </c>
      <c r="W314" s="1">
        <v>0.14223107569721116</v>
      </c>
      <c r="X314" s="1">
        <v>136</v>
      </c>
      <c r="Y314" s="1">
        <v>0.27091633466135456</v>
      </c>
      <c r="Z314" s="1">
        <v>4.063745019920318E-2</v>
      </c>
      <c r="AA314" s="1">
        <v>4</v>
      </c>
      <c r="AB314" s="1">
        <v>7.9681274900398405E-3</v>
      </c>
      <c r="AC314" s="1">
        <v>1.5936254980079682E-3</v>
      </c>
      <c r="AD314" s="1">
        <v>0.78286852589641442</v>
      </c>
      <c r="AF314" s="1">
        <v>237</v>
      </c>
      <c r="AG314" s="1">
        <v>0.47211155378486058</v>
      </c>
      <c r="AH314" s="1">
        <v>0</v>
      </c>
      <c r="AI314" s="1">
        <v>0</v>
      </c>
      <c r="AJ314" s="1">
        <v>10</v>
      </c>
      <c r="AK314" s="1">
        <v>1.9920318725099601E-2</v>
      </c>
      <c r="AL314" s="1">
        <v>0</v>
      </c>
      <c r="AM314" s="1">
        <v>0</v>
      </c>
      <c r="AN314" s="1">
        <v>3</v>
      </c>
      <c r="AO314" s="1">
        <v>5.9760956175298804E-3</v>
      </c>
    </row>
    <row r="315" spans="1:41" x14ac:dyDescent="0.25">
      <c r="A315" s="1"/>
      <c r="B315" s="1">
        <v>313</v>
      </c>
      <c r="C315" s="1" t="s">
        <v>184</v>
      </c>
      <c r="D315" s="1" t="s">
        <v>28</v>
      </c>
      <c r="E315" s="1">
        <v>3</v>
      </c>
      <c r="F315" s="1" t="s">
        <v>23</v>
      </c>
      <c r="G315" s="1">
        <v>736</v>
      </c>
      <c r="H315" s="1">
        <v>31</v>
      </c>
      <c r="I315" s="1">
        <v>23.741935483870968</v>
      </c>
      <c r="J315" s="1">
        <v>0</v>
      </c>
      <c r="K315" s="1">
        <v>0</v>
      </c>
      <c r="L315" s="1">
        <v>24</v>
      </c>
      <c r="M315" s="1">
        <v>3.2608695652173912E-2</v>
      </c>
      <c r="N315" s="1">
        <v>4.8913043478260865E-3</v>
      </c>
      <c r="O315" s="1">
        <v>9</v>
      </c>
      <c r="P315" s="1">
        <v>1.2228260869565218E-2</v>
      </c>
      <c r="Q315" s="1">
        <v>1.8342391304347826E-3</v>
      </c>
      <c r="R315" s="1">
        <v>334</v>
      </c>
      <c r="S315" s="1">
        <v>0.45380434782608697</v>
      </c>
      <c r="T315" s="1">
        <v>6.8070652173913046E-2</v>
      </c>
      <c r="U315" s="1">
        <v>733</v>
      </c>
      <c r="V315" s="1">
        <v>0.99592391304347827</v>
      </c>
      <c r="W315" s="1">
        <v>0.19918478260869565</v>
      </c>
      <c r="X315" s="1">
        <v>176</v>
      </c>
      <c r="Y315" s="1">
        <v>0.2391304347826087</v>
      </c>
      <c r="Z315" s="1">
        <v>3.5869565217391305E-2</v>
      </c>
      <c r="AA315" s="1">
        <v>0</v>
      </c>
      <c r="AB315" s="1">
        <v>0</v>
      </c>
      <c r="AC315" s="1">
        <v>0</v>
      </c>
      <c r="AD315" s="1">
        <v>0.87466032608695665</v>
      </c>
      <c r="AF315" s="1">
        <v>222</v>
      </c>
      <c r="AG315" s="1">
        <v>0.3016304347826087</v>
      </c>
      <c r="AH315" s="1">
        <v>8</v>
      </c>
      <c r="AI315" s="1">
        <v>1.0869565217391304E-2</v>
      </c>
      <c r="AJ315" s="1">
        <v>7</v>
      </c>
      <c r="AK315" s="1">
        <v>9.5108695652173919E-3</v>
      </c>
      <c r="AL315" s="1">
        <v>0</v>
      </c>
      <c r="AM315" s="1">
        <v>0</v>
      </c>
      <c r="AN315" s="1">
        <v>0</v>
      </c>
      <c r="AO315" s="1">
        <v>0</v>
      </c>
    </row>
    <row r="316" spans="1:41" x14ac:dyDescent="0.25">
      <c r="A316" s="1"/>
      <c r="B316" s="1">
        <v>314</v>
      </c>
      <c r="C316" s="1" t="s">
        <v>184</v>
      </c>
      <c r="D316" s="1" t="s">
        <v>186</v>
      </c>
      <c r="E316" s="1">
        <v>5</v>
      </c>
      <c r="F316" s="1" t="s">
        <v>23</v>
      </c>
      <c r="G316" s="1">
        <v>277</v>
      </c>
      <c r="H316" s="1">
        <v>17</v>
      </c>
      <c r="I316" s="1">
        <v>16.294117647058822</v>
      </c>
      <c r="J316" s="1">
        <v>0</v>
      </c>
      <c r="K316" s="1">
        <v>0</v>
      </c>
      <c r="L316" s="1">
        <v>3</v>
      </c>
      <c r="M316" s="1">
        <v>1.0830324909747292E-2</v>
      </c>
      <c r="N316" s="1">
        <v>1.6245487364620937E-3</v>
      </c>
      <c r="O316" s="1">
        <v>0</v>
      </c>
      <c r="P316" s="1">
        <v>0</v>
      </c>
      <c r="Q316" s="1">
        <v>0</v>
      </c>
      <c r="R316" s="1">
        <v>160</v>
      </c>
      <c r="S316" s="1">
        <v>0.57761732851985559</v>
      </c>
      <c r="T316" s="1">
        <v>8.6642599277978335E-2</v>
      </c>
      <c r="U316" s="1">
        <v>277</v>
      </c>
      <c r="V316" s="1">
        <v>1</v>
      </c>
      <c r="W316" s="1">
        <v>0.2</v>
      </c>
      <c r="X316" s="1">
        <v>44</v>
      </c>
      <c r="Y316" s="1">
        <v>0.1588447653429603</v>
      </c>
      <c r="Z316" s="1">
        <v>2.3826714801444045E-2</v>
      </c>
      <c r="AA316" s="1">
        <v>0</v>
      </c>
      <c r="AB316" s="1">
        <v>0</v>
      </c>
      <c r="AC316" s="1">
        <v>0</v>
      </c>
      <c r="AD316" s="1">
        <v>0.91119133574007216</v>
      </c>
      <c r="AF316" s="1">
        <v>92</v>
      </c>
      <c r="AG316" s="1">
        <v>0.33212996389891697</v>
      </c>
      <c r="AH316" s="1">
        <v>0</v>
      </c>
      <c r="AI316" s="1">
        <v>0</v>
      </c>
      <c r="AJ316" s="1">
        <v>2</v>
      </c>
      <c r="AK316" s="1">
        <v>7.2202166064981952E-3</v>
      </c>
      <c r="AL316" s="1">
        <v>0</v>
      </c>
      <c r="AM316" s="1">
        <v>0</v>
      </c>
      <c r="AN316" s="1">
        <v>5</v>
      </c>
      <c r="AO316" s="1">
        <v>1.8050541516245487E-2</v>
      </c>
    </row>
    <row r="317" spans="1:41" x14ac:dyDescent="0.25">
      <c r="A317" s="1"/>
      <c r="B317" s="1">
        <v>315</v>
      </c>
      <c r="C317" s="1" t="s">
        <v>184</v>
      </c>
      <c r="D317" s="1" t="s">
        <v>30</v>
      </c>
      <c r="E317" s="1">
        <v>5</v>
      </c>
      <c r="F317" s="1" t="s">
        <v>23</v>
      </c>
      <c r="G317" s="1">
        <v>176</v>
      </c>
      <c r="H317" s="1">
        <v>11</v>
      </c>
      <c r="I317" s="1">
        <v>16</v>
      </c>
      <c r="J317" s="1">
        <v>0</v>
      </c>
      <c r="K317" s="1">
        <v>0</v>
      </c>
      <c r="L317" s="1">
        <v>4</v>
      </c>
      <c r="M317" s="1">
        <v>2.2727272727272728E-2</v>
      </c>
      <c r="N317" s="1">
        <v>3.4090909090909089E-3</v>
      </c>
      <c r="O317" s="1">
        <v>0</v>
      </c>
      <c r="P317" s="1">
        <v>0</v>
      </c>
      <c r="Q317" s="1">
        <v>0</v>
      </c>
      <c r="R317" s="1">
        <v>47</v>
      </c>
      <c r="S317" s="1">
        <v>0.26704545454545453</v>
      </c>
      <c r="T317" s="1">
        <v>4.005681818181818E-2</v>
      </c>
      <c r="U317" s="1">
        <v>176</v>
      </c>
      <c r="V317" s="1">
        <v>1</v>
      </c>
      <c r="W317" s="1">
        <v>0.2</v>
      </c>
      <c r="X317" s="1">
        <v>48</v>
      </c>
      <c r="Y317" s="1">
        <v>0.27272727272727271</v>
      </c>
      <c r="Z317" s="1">
        <v>4.0909090909090902E-2</v>
      </c>
      <c r="AA317" s="1">
        <v>0</v>
      </c>
      <c r="AB317" s="1">
        <v>0</v>
      </c>
      <c r="AC317" s="1">
        <v>0</v>
      </c>
      <c r="AD317" s="1">
        <v>0.84573863636363644</v>
      </c>
      <c r="AF317" s="1">
        <v>72</v>
      </c>
      <c r="AG317" s="1">
        <v>0.40909090909090912</v>
      </c>
      <c r="AH317" s="1">
        <v>0</v>
      </c>
      <c r="AI317" s="1">
        <v>0</v>
      </c>
      <c r="AJ317" s="1">
        <v>1</v>
      </c>
      <c r="AK317" s="1">
        <v>5.681818181818182E-3</v>
      </c>
      <c r="AL317" s="1">
        <v>0</v>
      </c>
      <c r="AM317" s="1">
        <v>0</v>
      </c>
      <c r="AN317" s="1">
        <v>0</v>
      </c>
      <c r="AO317" s="1">
        <v>0</v>
      </c>
    </row>
    <row r="318" spans="1:41" x14ac:dyDescent="0.25">
      <c r="A318" s="1"/>
      <c r="B318" s="1">
        <v>316</v>
      </c>
      <c r="C318" s="1" t="s">
        <v>184</v>
      </c>
      <c r="D318" s="1" t="s">
        <v>31</v>
      </c>
      <c r="E318" s="1">
        <v>5</v>
      </c>
      <c r="F318" s="1" t="s">
        <v>23</v>
      </c>
      <c r="G318" s="1">
        <v>233</v>
      </c>
      <c r="H318" s="1">
        <v>20</v>
      </c>
      <c r="I318" s="1">
        <v>11.65</v>
      </c>
      <c r="J318" s="1">
        <v>0</v>
      </c>
      <c r="K318" s="1">
        <v>0</v>
      </c>
      <c r="L318" s="1">
        <v>3</v>
      </c>
      <c r="M318" s="1">
        <v>1.2875536480686695E-2</v>
      </c>
      <c r="N318" s="1">
        <v>1.9313304721030042E-3</v>
      </c>
      <c r="O318" s="1">
        <v>2</v>
      </c>
      <c r="P318" s="1">
        <v>8.5836909871244635E-3</v>
      </c>
      <c r="Q318" s="1">
        <v>1.2875536480686696E-3</v>
      </c>
      <c r="R318" s="1">
        <v>87</v>
      </c>
      <c r="S318" s="1">
        <v>0.37339055793991416</v>
      </c>
      <c r="T318" s="1">
        <v>5.6008583690987122E-2</v>
      </c>
      <c r="U318" s="1">
        <v>233</v>
      </c>
      <c r="V318" s="1">
        <v>1</v>
      </c>
      <c r="W318" s="1">
        <v>0.2</v>
      </c>
      <c r="X318" s="1">
        <v>45</v>
      </c>
      <c r="Y318" s="1">
        <v>0.19313304721030042</v>
      </c>
      <c r="Z318" s="1">
        <v>2.896995708154506E-2</v>
      </c>
      <c r="AA318" s="1">
        <v>0</v>
      </c>
      <c r="AB318" s="1">
        <v>0</v>
      </c>
      <c r="AC318" s="1">
        <v>0</v>
      </c>
      <c r="AD318" s="1">
        <v>0.87381974248927052</v>
      </c>
      <c r="AF318" s="1">
        <v>72</v>
      </c>
      <c r="AG318" s="1">
        <v>0.30901287553648071</v>
      </c>
      <c r="AH318" s="1">
        <v>4</v>
      </c>
      <c r="AI318" s="1">
        <v>1.7167381974248927E-2</v>
      </c>
      <c r="AJ318" s="1">
        <v>3</v>
      </c>
      <c r="AK318" s="1">
        <v>1.2875536480686695E-2</v>
      </c>
      <c r="AL318" s="1">
        <v>0</v>
      </c>
      <c r="AM318" s="1">
        <v>0</v>
      </c>
      <c r="AN318" s="1">
        <v>0</v>
      </c>
      <c r="AO318" s="1">
        <v>0</v>
      </c>
    </row>
    <row r="319" spans="1:41" x14ac:dyDescent="0.25">
      <c r="A319" s="1"/>
      <c r="B319" s="1">
        <v>317</v>
      </c>
      <c r="C319" s="1" t="s">
        <v>184</v>
      </c>
      <c r="D319" s="1" t="s">
        <v>187</v>
      </c>
      <c r="E319" s="1">
        <v>5</v>
      </c>
      <c r="F319" s="1" t="s">
        <v>23</v>
      </c>
      <c r="G319" s="1">
        <v>558</v>
      </c>
      <c r="H319" s="1">
        <v>31</v>
      </c>
      <c r="I319" s="1">
        <v>18</v>
      </c>
      <c r="J319" s="1">
        <v>4</v>
      </c>
      <c r="K319" s="1">
        <v>0.12903225806451613</v>
      </c>
      <c r="L319" s="1">
        <v>138</v>
      </c>
      <c r="M319" s="1">
        <v>0.24731182795698925</v>
      </c>
      <c r="N319" s="1">
        <v>3.7096774193548385E-2</v>
      </c>
      <c r="O319" s="1">
        <v>3</v>
      </c>
      <c r="P319" s="1">
        <v>5.3763440860215058E-3</v>
      </c>
      <c r="Q319" s="1">
        <v>8.0645161290322581E-4</v>
      </c>
      <c r="R319" s="1">
        <v>280</v>
      </c>
      <c r="S319" s="1">
        <v>0.50179211469534046</v>
      </c>
      <c r="T319" s="1">
        <v>7.5268817204301064E-2</v>
      </c>
      <c r="U319" s="1">
        <v>469</v>
      </c>
      <c r="V319" s="1">
        <v>0.84050179211469533</v>
      </c>
      <c r="W319" s="1">
        <v>0.16810035842293908</v>
      </c>
      <c r="X319" s="1">
        <v>61</v>
      </c>
      <c r="Y319" s="1">
        <v>0.10931899641577061</v>
      </c>
      <c r="Z319" s="1">
        <v>1.6397849462365593E-2</v>
      </c>
      <c r="AA319" s="1">
        <v>0</v>
      </c>
      <c r="AB319" s="1">
        <v>0</v>
      </c>
      <c r="AC319" s="1">
        <v>0</v>
      </c>
      <c r="AD319" s="1">
        <v>0.83906810035842294</v>
      </c>
      <c r="AF319" s="1">
        <v>201</v>
      </c>
      <c r="AG319" s="1">
        <v>0.36021505376344087</v>
      </c>
      <c r="AH319" s="1">
        <v>0</v>
      </c>
      <c r="AI319" s="1">
        <v>0</v>
      </c>
      <c r="AJ319" s="1">
        <v>21</v>
      </c>
      <c r="AK319" s="1">
        <v>3.7634408602150539E-2</v>
      </c>
      <c r="AL319" s="1">
        <v>0</v>
      </c>
      <c r="AM319" s="1">
        <v>0</v>
      </c>
      <c r="AN319" s="1">
        <v>2</v>
      </c>
      <c r="AO319" s="1">
        <v>3.5842293906810036E-3</v>
      </c>
    </row>
    <row r="320" spans="1:41" x14ac:dyDescent="0.25">
      <c r="A320" s="1"/>
      <c r="B320" s="1">
        <v>318</v>
      </c>
      <c r="C320" s="1" t="s">
        <v>184</v>
      </c>
      <c r="D320" s="1" t="s">
        <v>78</v>
      </c>
      <c r="E320" s="1">
        <v>5</v>
      </c>
      <c r="F320" s="1" t="s">
        <v>23</v>
      </c>
      <c r="G320" s="1">
        <v>123</v>
      </c>
      <c r="H320" s="1">
        <v>11</v>
      </c>
      <c r="I320" s="1">
        <v>11.181818181818182</v>
      </c>
      <c r="J320" s="1">
        <v>0</v>
      </c>
      <c r="K320" s="1">
        <v>0</v>
      </c>
      <c r="L320" s="1">
        <v>2</v>
      </c>
      <c r="M320" s="1">
        <v>1.6260162601626018E-2</v>
      </c>
      <c r="N320" s="1">
        <v>2.4390243902439024E-3</v>
      </c>
      <c r="O320" s="1">
        <v>0</v>
      </c>
      <c r="P320" s="1">
        <v>0</v>
      </c>
      <c r="Q320" s="1">
        <v>0</v>
      </c>
      <c r="R320" s="1">
        <v>39</v>
      </c>
      <c r="S320" s="1">
        <v>0.31707317073170732</v>
      </c>
      <c r="T320" s="1">
        <v>4.7560975609756098E-2</v>
      </c>
      <c r="U320" s="1">
        <v>123</v>
      </c>
      <c r="V320" s="1">
        <v>1</v>
      </c>
      <c r="W320" s="1">
        <v>0.2</v>
      </c>
      <c r="X320" s="1">
        <v>40</v>
      </c>
      <c r="Y320" s="1">
        <v>0.32520325203252032</v>
      </c>
      <c r="Z320" s="1">
        <v>4.8780487804878044E-2</v>
      </c>
      <c r="AA320" s="1">
        <v>0</v>
      </c>
      <c r="AB320" s="1">
        <v>0</v>
      </c>
      <c r="AC320" s="1">
        <v>0</v>
      </c>
      <c r="AD320" s="1">
        <v>0.84634146341463423</v>
      </c>
      <c r="AF320" s="1">
        <v>29</v>
      </c>
      <c r="AG320" s="1">
        <v>0.23577235772357724</v>
      </c>
      <c r="AH320" s="1">
        <v>0</v>
      </c>
      <c r="AI320" s="1">
        <v>0</v>
      </c>
      <c r="AJ320" s="1">
        <v>1</v>
      </c>
      <c r="AK320" s="1">
        <v>8.130081300813009E-3</v>
      </c>
      <c r="AL320" s="1">
        <v>0</v>
      </c>
      <c r="AM320" s="1">
        <v>0</v>
      </c>
      <c r="AN320" s="1">
        <v>0</v>
      </c>
      <c r="AO320" s="1">
        <v>0</v>
      </c>
    </row>
    <row r="321" spans="1:41" x14ac:dyDescent="0.25">
      <c r="A321" s="1"/>
      <c r="B321" s="1">
        <v>319</v>
      </c>
      <c r="C321" s="1" t="s">
        <v>184</v>
      </c>
      <c r="D321" s="1" t="s">
        <v>188</v>
      </c>
      <c r="E321" s="1">
        <v>5</v>
      </c>
      <c r="F321" s="1" t="s">
        <v>23</v>
      </c>
      <c r="G321" s="1">
        <v>182</v>
      </c>
      <c r="H321" s="1">
        <v>12</v>
      </c>
      <c r="I321" s="1">
        <v>15.166666666666666</v>
      </c>
      <c r="J321" s="1">
        <v>0</v>
      </c>
      <c r="K321" s="1">
        <v>0</v>
      </c>
      <c r="L321" s="1">
        <v>12</v>
      </c>
      <c r="M321" s="1">
        <v>6.5934065934065936E-2</v>
      </c>
      <c r="N321" s="1">
        <v>9.8901098901098897E-3</v>
      </c>
      <c r="O321" s="1">
        <v>0</v>
      </c>
      <c r="P321" s="1">
        <v>0</v>
      </c>
      <c r="Q321" s="1">
        <v>0</v>
      </c>
      <c r="R321" s="1">
        <v>73</v>
      </c>
      <c r="S321" s="1">
        <v>0.40109890109890112</v>
      </c>
      <c r="T321" s="1">
        <v>6.0164835164835166E-2</v>
      </c>
      <c r="U321" s="1">
        <v>180</v>
      </c>
      <c r="V321" s="1">
        <v>0.98901098901098905</v>
      </c>
      <c r="W321" s="1">
        <v>0.19780219780219782</v>
      </c>
      <c r="X321" s="1">
        <v>51</v>
      </c>
      <c r="Y321" s="1">
        <v>0.28021978021978022</v>
      </c>
      <c r="Z321" s="1">
        <v>4.2032967032967029E-2</v>
      </c>
      <c r="AA321" s="1">
        <v>0</v>
      </c>
      <c r="AB321" s="1">
        <v>0</v>
      </c>
      <c r="AC321" s="1">
        <v>0</v>
      </c>
      <c r="AD321" s="1">
        <v>0.85604395604395622</v>
      </c>
      <c r="AF321" s="1">
        <v>30</v>
      </c>
      <c r="AG321" s="1">
        <v>0.16483516483516483</v>
      </c>
      <c r="AH321" s="1">
        <v>0</v>
      </c>
      <c r="AI321" s="1">
        <v>0</v>
      </c>
      <c r="AJ321" s="1">
        <v>7</v>
      </c>
      <c r="AK321" s="1">
        <v>3.8461538461538464E-2</v>
      </c>
      <c r="AL321" s="1">
        <v>0</v>
      </c>
      <c r="AM321" s="1">
        <v>0</v>
      </c>
      <c r="AN321" s="1">
        <v>5</v>
      </c>
      <c r="AO321" s="1">
        <v>2.7472527472527472E-2</v>
      </c>
    </row>
    <row r="322" spans="1:41" x14ac:dyDescent="0.25">
      <c r="A322" s="1"/>
      <c r="B322" s="1">
        <v>320</v>
      </c>
      <c r="C322" s="1" t="s">
        <v>184</v>
      </c>
      <c r="D322" s="1" t="s">
        <v>80</v>
      </c>
      <c r="E322" s="1">
        <v>3</v>
      </c>
      <c r="F322" s="1" t="s">
        <v>23</v>
      </c>
      <c r="G322" s="1">
        <v>774</v>
      </c>
      <c r="H322" s="1">
        <v>33</v>
      </c>
      <c r="I322" s="1">
        <v>23.454545454545453</v>
      </c>
      <c r="J322" s="1">
        <v>2</v>
      </c>
      <c r="K322" s="1">
        <v>6.0606060606060608E-2</v>
      </c>
      <c r="L322" s="1">
        <v>80</v>
      </c>
      <c r="M322" s="1">
        <v>0.10335917312661498</v>
      </c>
      <c r="N322" s="1">
        <v>1.5503875968992246E-2</v>
      </c>
      <c r="O322" s="1">
        <v>11</v>
      </c>
      <c r="P322" s="1">
        <v>1.4211886304909561E-2</v>
      </c>
      <c r="Q322" s="1">
        <v>2.1317829457364341E-3</v>
      </c>
      <c r="R322" s="1">
        <v>232</v>
      </c>
      <c r="S322" s="1">
        <v>0.29974160206718348</v>
      </c>
      <c r="T322" s="1">
        <v>4.4961240310077519E-2</v>
      </c>
      <c r="U322" s="1">
        <v>774</v>
      </c>
      <c r="V322" s="1">
        <v>1</v>
      </c>
      <c r="W322" s="1">
        <v>0.2</v>
      </c>
      <c r="X322" s="1">
        <v>180</v>
      </c>
      <c r="Y322" s="1">
        <v>0.23255813953488372</v>
      </c>
      <c r="Z322" s="1">
        <v>3.4883720930232558E-2</v>
      </c>
      <c r="AA322" s="1">
        <v>2</v>
      </c>
      <c r="AB322" s="1">
        <v>2.5839793281653748E-3</v>
      </c>
      <c r="AC322" s="1">
        <v>5.16795865633075E-4</v>
      </c>
      <c r="AD322" s="1">
        <v>0.84192506459948324</v>
      </c>
      <c r="AF322" s="1">
        <v>186</v>
      </c>
      <c r="AG322" s="1">
        <v>0.24031007751937986</v>
      </c>
      <c r="AH322" s="1">
        <v>6</v>
      </c>
      <c r="AI322" s="1">
        <v>7.7519379844961239E-3</v>
      </c>
      <c r="AJ322" s="1">
        <v>23</v>
      </c>
      <c r="AK322" s="1">
        <v>2.9715762273901807E-2</v>
      </c>
      <c r="AL322" s="1">
        <v>0</v>
      </c>
      <c r="AM322" s="1">
        <v>0</v>
      </c>
      <c r="AN322" s="1">
        <v>29</v>
      </c>
      <c r="AO322" s="1">
        <v>3.7467700258397935E-2</v>
      </c>
    </row>
    <row r="323" spans="1:41" x14ac:dyDescent="0.25">
      <c r="A323" s="1"/>
      <c r="B323" s="1">
        <v>321</v>
      </c>
      <c r="C323" s="1" t="s">
        <v>184</v>
      </c>
      <c r="D323" s="1" t="s">
        <v>90</v>
      </c>
      <c r="E323" s="1">
        <v>5</v>
      </c>
      <c r="F323" s="1" t="s">
        <v>23</v>
      </c>
      <c r="G323" s="1">
        <v>181</v>
      </c>
      <c r="H323" s="1">
        <v>13</v>
      </c>
      <c r="I323" s="1">
        <v>13.923076923076923</v>
      </c>
      <c r="J323" s="1">
        <v>0</v>
      </c>
      <c r="K323" s="1">
        <v>0</v>
      </c>
      <c r="L323" s="1">
        <v>21</v>
      </c>
      <c r="M323" s="1">
        <v>0.11602209944751381</v>
      </c>
      <c r="N323" s="1">
        <v>1.7403314917127072E-2</v>
      </c>
      <c r="O323" s="1">
        <v>1</v>
      </c>
      <c r="P323" s="1">
        <v>5.5248618784530384E-3</v>
      </c>
      <c r="Q323" s="1">
        <v>8.287292817679557E-4</v>
      </c>
      <c r="R323" s="1">
        <v>111</v>
      </c>
      <c r="S323" s="1">
        <v>0.61325966850828728</v>
      </c>
      <c r="T323" s="1">
        <v>9.1988950276243084E-2</v>
      </c>
      <c r="U323" s="1">
        <v>181</v>
      </c>
      <c r="V323" s="1">
        <v>1</v>
      </c>
      <c r="W323" s="1">
        <v>0.2</v>
      </c>
      <c r="X323" s="1">
        <v>30</v>
      </c>
      <c r="Y323" s="1">
        <v>0.16574585635359115</v>
      </c>
      <c r="Z323" s="1">
        <v>2.4861878453038673E-2</v>
      </c>
      <c r="AA323" s="1">
        <v>0</v>
      </c>
      <c r="AB323" s="1">
        <v>0</v>
      </c>
      <c r="AC323" s="1">
        <v>0</v>
      </c>
      <c r="AD323" s="1">
        <v>0.8988950276243094</v>
      </c>
      <c r="AF323" s="1">
        <v>81</v>
      </c>
      <c r="AG323" s="1">
        <v>0.44751381215469616</v>
      </c>
      <c r="AH323" s="1">
        <v>4</v>
      </c>
      <c r="AI323" s="1">
        <v>2.2099447513812154E-2</v>
      </c>
      <c r="AJ323" s="1">
        <v>4</v>
      </c>
      <c r="AK323" s="1">
        <v>2.2099447513812154E-2</v>
      </c>
      <c r="AL323" s="1">
        <v>0</v>
      </c>
      <c r="AM323" s="1">
        <v>0</v>
      </c>
      <c r="AN323" s="1">
        <v>0</v>
      </c>
      <c r="AO323" s="1">
        <v>0</v>
      </c>
    </row>
    <row r="324" spans="1:41" x14ac:dyDescent="0.25">
      <c r="A324" s="1"/>
      <c r="B324" s="1">
        <v>322</v>
      </c>
      <c r="C324" s="1" t="s">
        <v>184</v>
      </c>
      <c r="D324" s="1" t="s">
        <v>189</v>
      </c>
      <c r="E324" s="1">
        <v>5</v>
      </c>
      <c r="F324" s="1" t="s">
        <v>23</v>
      </c>
      <c r="G324" s="1">
        <v>188</v>
      </c>
      <c r="H324" s="1">
        <v>19</v>
      </c>
      <c r="I324" s="1">
        <v>9.8947368421052637</v>
      </c>
      <c r="J324" s="1">
        <v>0</v>
      </c>
      <c r="K324" s="1">
        <v>0</v>
      </c>
      <c r="L324" s="1">
        <v>1</v>
      </c>
      <c r="M324" s="1">
        <v>5.3191489361702126E-3</v>
      </c>
      <c r="N324" s="1">
        <v>7.9787234042553187E-4</v>
      </c>
      <c r="O324" s="1">
        <v>2</v>
      </c>
      <c r="P324" s="1">
        <v>1.0638297872340425E-2</v>
      </c>
      <c r="Q324" s="1">
        <v>1.5957446808510637E-3</v>
      </c>
      <c r="R324" s="1">
        <v>43</v>
      </c>
      <c r="S324" s="1">
        <v>0.22872340425531915</v>
      </c>
      <c r="T324" s="1">
        <v>3.4308510638297873E-2</v>
      </c>
      <c r="U324" s="1">
        <v>188</v>
      </c>
      <c r="V324" s="1">
        <v>1</v>
      </c>
      <c r="W324" s="1">
        <v>0.2</v>
      </c>
      <c r="X324" s="1">
        <v>32</v>
      </c>
      <c r="Y324" s="1">
        <v>0.1702127659574468</v>
      </c>
      <c r="Z324" s="1">
        <v>2.553191489361702E-2</v>
      </c>
      <c r="AA324" s="1">
        <v>0</v>
      </c>
      <c r="AB324" s="1">
        <v>0</v>
      </c>
      <c r="AC324" s="1">
        <v>0</v>
      </c>
      <c r="AD324" s="1">
        <v>0.8563829787234043</v>
      </c>
      <c r="AF324" s="1">
        <v>70</v>
      </c>
      <c r="AG324" s="1">
        <v>0.37234042553191488</v>
      </c>
      <c r="AH324" s="1">
        <v>0</v>
      </c>
      <c r="AI324" s="1">
        <v>0</v>
      </c>
      <c r="AJ324" s="1">
        <v>2</v>
      </c>
      <c r="AK324" s="1">
        <v>1.0638297872340425E-2</v>
      </c>
      <c r="AL324" s="1">
        <v>0</v>
      </c>
      <c r="AM324" s="1">
        <v>0</v>
      </c>
      <c r="AN324" s="1">
        <v>0</v>
      </c>
      <c r="AO324" s="1">
        <v>0</v>
      </c>
    </row>
    <row r="325" spans="1:41" x14ac:dyDescent="0.25">
      <c r="A325" s="1"/>
      <c r="B325" s="1">
        <v>323</v>
      </c>
      <c r="C325" s="1" t="s">
        <v>184</v>
      </c>
      <c r="D325" s="1" t="s">
        <v>94</v>
      </c>
      <c r="E325" s="1">
        <v>5</v>
      </c>
      <c r="F325" s="1" t="s">
        <v>23</v>
      </c>
      <c r="G325" s="1">
        <v>272</v>
      </c>
      <c r="H325" s="1">
        <v>16</v>
      </c>
      <c r="I325" s="1">
        <v>17</v>
      </c>
      <c r="J325" s="1">
        <v>0</v>
      </c>
      <c r="K325" s="1">
        <v>0</v>
      </c>
      <c r="L325" s="1">
        <v>6</v>
      </c>
      <c r="M325" s="1">
        <v>2.2058823529411766E-2</v>
      </c>
      <c r="N325" s="1">
        <v>3.3088235294117647E-3</v>
      </c>
      <c r="O325" s="1">
        <v>2</v>
      </c>
      <c r="P325" s="1">
        <v>7.3529411764705881E-3</v>
      </c>
      <c r="Q325" s="1">
        <v>1.1029411764705882E-3</v>
      </c>
      <c r="R325" s="1">
        <v>107</v>
      </c>
      <c r="S325" s="1">
        <v>0.39338235294117646</v>
      </c>
      <c r="T325" s="1">
        <v>5.9007352941176469E-2</v>
      </c>
      <c r="U325" s="1">
        <v>249</v>
      </c>
      <c r="V325" s="1">
        <v>0.9154411764705882</v>
      </c>
      <c r="W325" s="1">
        <v>0.18308823529411766</v>
      </c>
      <c r="X325" s="1">
        <v>68</v>
      </c>
      <c r="Y325" s="1">
        <v>0.25</v>
      </c>
      <c r="Z325" s="1">
        <v>3.7499999999999999E-2</v>
      </c>
      <c r="AA325" s="1">
        <v>1</v>
      </c>
      <c r="AB325" s="1">
        <v>3.6764705882352941E-3</v>
      </c>
      <c r="AC325" s="1">
        <v>7.3529411764705881E-4</v>
      </c>
      <c r="AD325" s="1">
        <v>0.84944852941176474</v>
      </c>
      <c r="AF325" s="1">
        <v>92</v>
      </c>
      <c r="AG325" s="1">
        <v>0.33823529411764708</v>
      </c>
      <c r="AH325" s="1">
        <v>8</v>
      </c>
      <c r="AI325" s="1">
        <v>2.9411764705882353E-2</v>
      </c>
      <c r="AJ325" s="1">
        <v>2</v>
      </c>
      <c r="AK325" s="1">
        <v>7.3529411764705881E-3</v>
      </c>
      <c r="AL325" s="1">
        <v>0</v>
      </c>
      <c r="AM325" s="1">
        <v>0</v>
      </c>
      <c r="AN325" s="1">
        <v>4</v>
      </c>
      <c r="AO325" s="1">
        <v>1.4705882352941176E-2</v>
      </c>
    </row>
    <row r="326" spans="1:41" x14ac:dyDescent="0.25">
      <c r="A326" s="1"/>
      <c r="B326" s="1">
        <v>324</v>
      </c>
      <c r="C326" s="1" t="s">
        <v>184</v>
      </c>
      <c r="D326" s="1" t="s">
        <v>190</v>
      </c>
      <c r="E326" s="1">
        <v>3</v>
      </c>
      <c r="F326" s="1" t="s">
        <v>88</v>
      </c>
      <c r="G326" s="1">
        <v>365</v>
      </c>
      <c r="H326" s="1">
        <v>18</v>
      </c>
      <c r="I326" s="1">
        <v>20.277777777777779</v>
      </c>
      <c r="J326" s="1">
        <v>0</v>
      </c>
      <c r="K326" s="1">
        <v>0</v>
      </c>
      <c r="L326" s="1">
        <v>2</v>
      </c>
      <c r="M326" s="1">
        <v>5.4794520547945206E-3</v>
      </c>
      <c r="N326" s="1">
        <v>8.2191780821917802E-4</v>
      </c>
      <c r="O326" s="1">
        <v>3</v>
      </c>
      <c r="P326" s="1">
        <v>8.21917808219178E-3</v>
      </c>
      <c r="Q326" s="1">
        <v>1.2328767123287669E-3</v>
      </c>
      <c r="R326" s="1">
        <v>291</v>
      </c>
      <c r="S326" s="1">
        <v>0.79726027397260268</v>
      </c>
      <c r="T326" s="1">
        <v>0.1195890410958904</v>
      </c>
      <c r="U326" s="1">
        <v>365</v>
      </c>
      <c r="V326" s="1">
        <v>1</v>
      </c>
      <c r="W326" s="1">
        <v>0.2</v>
      </c>
      <c r="X326" s="1">
        <v>102</v>
      </c>
      <c r="Y326" s="1">
        <v>0.27945205479452057</v>
      </c>
      <c r="Z326" s="1">
        <v>4.1917808219178086E-2</v>
      </c>
      <c r="AA326" s="1">
        <v>2</v>
      </c>
      <c r="AB326" s="1">
        <v>5.4794520547945206E-3</v>
      </c>
      <c r="AC326" s="1">
        <v>1.0958904109589042E-3</v>
      </c>
      <c r="AD326" s="1">
        <v>0.92452054794520555</v>
      </c>
      <c r="AF326" s="1">
        <v>64</v>
      </c>
      <c r="AG326" s="1">
        <v>0.17534246575342466</v>
      </c>
      <c r="AH326" s="1">
        <v>1</v>
      </c>
      <c r="AI326" s="1">
        <v>2.7397260273972603E-3</v>
      </c>
      <c r="AJ326" s="1">
        <v>4</v>
      </c>
      <c r="AK326" s="1">
        <v>1.0958904109589041E-2</v>
      </c>
      <c r="AL326" s="1">
        <v>0</v>
      </c>
      <c r="AM326" s="1">
        <v>0</v>
      </c>
      <c r="AN326" s="1">
        <v>0</v>
      </c>
      <c r="AO326" s="1">
        <v>0</v>
      </c>
    </row>
    <row r="327" spans="1:41" x14ac:dyDescent="0.25">
      <c r="A327" s="3" t="s">
        <v>35</v>
      </c>
      <c r="B327" s="3">
        <v>325</v>
      </c>
      <c r="C327" s="3" t="s">
        <v>184</v>
      </c>
      <c r="D327" s="3" t="s">
        <v>36</v>
      </c>
      <c r="E327" s="3">
        <v>5</v>
      </c>
      <c r="F327" s="3" t="s">
        <v>35</v>
      </c>
      <c r="G327" s="3">
        <v>148</v>
      </c>
      <c r="H327" s="3">
        <v>11</v>
      </c>
      <c r="I327" s="3">
        <v>13.454545454545455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2</v>
      </c>
      <c r="P327" s="3">
        <v>1.3513513513513514E-2</v>
      </c>
      <c r="Q327" s="3">
        <v>2.0270270270270271E-3</v>
      </c>
      <c r="R327" s="3">
        <v>76</v>
      </c>
      <c r="S327" s="3">
        <v>0.51351351351351349</v>
      </c>
      <c r="T327" s="3">
        <v>7.7027027027027017E-2</v>
      </c>
      <c r="U327" s="3">
        <v>148</v>
      </c>
      <c r="V327" s="3">
        <v>1</v>
      </c>
      <c r="W327" s="3">
        <v>0.2</v>
      </c>
      <c r="X327" s="3">
        <v>35</v>
      </c>
      <c r="Y327" s="3">
        <v>0.23648648648648649</v>
      </c>
      <c r="Z327" s="3">
        <v>3.5472972972972971E-2</v>
      </c>
      <c r="AA327" s="3">
        <v>0</v>
      </c>
      <c r="AB327" s="3">
        <v>0</v>
      </c>
      <c r="AC327" s="3">
        <v>0</v>
      </c>
      <c r="AD327" s="3">
        <v>0.88952702702702702</v>
      </c>
      <c r="AF327" s="1">
        <v>73</v>
      </c>
      <c r="AG327" s="1">
        <v>0.49324324324324326</v>
      </c>
      <c r="AH327" s="1">
        <v>0</v>
      </c>
      <c r="AI327" s="1">
        <v>0</v>
      </c>
      <c r="AJ327" s="1">
        <v>2</v>
      </c>
      <c r="AK327" s="1">
        <v>1.3513513513513514E-2</v>
      </c>
      <c r="AL327" s="1">
        <v>0</v>
      </c>
      <c r="AM327" s="1">
        <v>0</v>
      </c>
      <c r="AN327" s="1">
        <v>0</v>
      </c>
      <c r="AO327" s="1">
        <v>0</v>
      </c>
    </row>
    <row r="328" spans="1:41" x14ac:dyDescent="0.25">
      <c r="A328" s="1"/>
      <c r="B328" s="1">
        <v>326</v>
      </c>
      <c r="C328" s="1" t="s">
        <v>191</v>
      </c>
      <c r="D328" s="1" t="s">
        <v>75</v>
      </c>
      <c r="E328" s="1">
        <v>5</v>
      </c>
      <c r="F328" s="1" t="s">
        <v>23</v>
      </c>
      <c r="G328" s="1">
        <v>659</v>
      </c>
      <c r="H328" s="1">
        <v>26</v>
      </c>
      <c r="I328" s="1">
        <v>25.346153846153847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8</v>
      </c>
      <c r="P328" s="1">
        <v>1.2139605462822459E-2</v>
      </c>
      <c r="Q328" s="1">
        <v>1.8209408194233686E-3</v>
      </c>
      <c r="R328" s="1">
        <v>494</v>
      </c>
      <c r="S328" s="1">
        <v>0.74962063732928674</v>
      </c>
      <c r="T328" s="1">
        <v>0.112443095599393</v>
      </c>
      <c r="U328" s="1">
        <v>610</v>
      </c>
      <c r="V328" s="1">
        <v>0.92564491654021241</v>
      </c>
      <c r="W328" s="1">
        <v>0.18512898330804251</v>
      </c>
      <c r="X328" s="1">
        <v>149</v>
      </c>
      <c r="Y328" s="1">
        <v>0.22610015174506828</v>
      </c>
      <c r="Z328" s="1">
        <v>3.3915022761760241E-2</v>
      </c>
      <c r="AA328" s="1">
        <v>50</v>
      </c>
      <c r="AB328" s="1">
        <v>7.5872534142640363E-2</v>
      </c>
      <c r="AC328" s="1">
        <v>1.5174506828528073E-2</v>
      </c>
      <c r="AD328" s="1">
        <v>0.89666160849772381</v>
      </c>
      <c r="AF328" s="1">
        <v>243</v>
      </c>
      <c r="AG328" s="1">
        <v>0.36874051593323215</v>
      </c>
      <c r="AH328" s="1">
        <v>7</v>
      </c>
      <c r="AI328" s="1">
        <v>1.0622154779969651E-2</v>
      </c>
      <c r="AJ328" s="1">
        <v>4</v>
      </c>
      <c r="AK328" s="1">
        <v>6.0698027314112293E-3</v>
      </c>
      <c r="AL328" s="1">
        <v>4</v>
      </c>
      <c r="AM328" s="1">
        <v>6.0698027314112293E-3</v>
      </c>
      <c r="AN328" s="1">
        <v>20</v>
      </c>
      <c r="AO328" s="1">
        <v>3.0349013657056147E-2</v>
      </c>
    </row>
    <row r="329" spans="1:41" x14ac:dyDescent="0.25">
      <c r="A329" s="1"/>
      <c r="B329" s="1">
        <v>327</v>
      </c>
      <c r="C329" s="1" t="s">
        <v>191</v>
      </c>
      <c r="D329" s="1" t="s">
        <v>76</v>
      </c>
      <c r="E329" s="1">
        <v>5</v>
      </c>
      <c r="F329" s="1" t="s">
        <v>23</v>
      </c>
      <c r="G329" s="1">
        <v>666</v>
      </c>
      <c r="H329" s="1">
        <v>33</v>
      </c>
      <c r="I329" s="1">
        <v>20.181818181818183</v>
      </c>
      <c r="J329" s="1">
        <v>0</v>
      </c>
      <c r="K329" s="1">
        <v>0</v>
      </c>
      <c r="L329" s="1">
        <v>1</v>
      </c>
      <c r="M329" s="1">
        <v>1.5015015015015015E-3</v>
      </c>
      <c r="N329" s="1">
        <v>2.252252252252252E-4</v>
      </c>
      <c r="O329" s="1">
        <v>6</v>
      </c>
      <c r="P329" s="1">
        <v>9.0090090090090089E-3</v>
      </c>
      <c r="Q329" s="1">
        <v>1.3513513513513512E-3</v>
      </c>
      <c r="R329" s="1">
        <v>105</v>
      </c>
      <c r="S329" s="1">
        <v>0.15765765765765766</v>
      </c>
      <c r="T329" s="1">
        <v>2.3648648648648646E-2</v>
      </c>
      <c r="U329" s="1">
        <v>435</v>
      </c>
      <c r="V329" s="1">
        <v>0.65315315315315314</v>
      </c>
      <c r="W329" s="1">
        <v>0.13063063063063063</v>
      </c>
      <c r="X329" s="1">
        <v>87</v>
      </c>
      <c r="Y329" s="1">
        <v>0.13063063063063063</v>
      </c>
      <c r="Z329" s="1">
        <v>1.9594594594594592E-2</v>
      </c>
      <c r="AA329" s="1">
        <v>418</v>
      </c>
      <c r="AB329" s="1">
        <v>0.62762762762762758</v>
      </c>
      <c r="AC329" s="1">
        <v>0.12552552552552551</v>
      </c>
      <c r="AD329" s="1">
        <v>0.65758258258258262</v>
      </c>
      <c r="AF329" s="1">
        <v>380</v>
      </c>
      <c r="AG329" s="1">
        <v>0.57057057057057059</v>
      </c>
      <c r="AH329" s="1">
        <v>11</v>
      </c>
      <c r="AI329" s="1">
        <v>1.6516516516516516E-2</v>
      </c>
      <c r="AJ329" s="1">
        <v>30</v>
      </c>
      <c r="AK329" s="1">
        <v>4.5045045045045043E-2</v>
      </c>
      <c r="AL329" s="1">
        <v>0</v>
      </c>
      <c r="AM329" s="1">
        <v>0</v>
      </c>
      <c r="AN329" s="1">
        <v>48</v>
      </c>
      <c r="AO329" s="1">
        <v>7.2072072072072071E-2</v>
      </c>
    </row>
    <row r="330" spans="1:41" x14ac:dyDescent="0.25">
      <c r="A330" s="1"/>
      <c r="B330" s="1">
        <v>328</v>
      </c>
      <c r="C330" s="1" t="s">
        <v>191</v>
      </c>
      <c r="D330" s="1" t="s">
        <v>192</v>
      </c>
      <c r="E330" s="1">
        <v>5</v>
      </c>
      <c r="F330" s="1" t="s">
        <v>23</v>
      </c>
      <c r="G330" s="1">
        <v>310</v>
      </c>
      <c r="H330" s="1">
        <v>19</v>
      </c>
      <c r="I330" s="1">
        <v>16.315789473684209</v>
      </c>
      <c r="J330" s="1">
        <v>0</v>
      </c>
      <c r="K330" s="1">
        <v>0</v>
      </c>
      <c r="L330" s="1">
        <v>9</v>
      </c>
      <c r="M330" s="1">
        <v>2.903225806451613E-2</v>
      </c>
      <c r="N330" s="1">
        <v>4.354838709677419E-3</v>
      </c>
      <c r="O330" s="1">
        <v>0</v>
      </c>
      <c r="P330" s="1">
        <v>0</v>
      </c>
      <c r="Q330" s="1">
        <v>0</v>
      </c>
      <c r="R330" s="1">
        <v>101</v>
      </c>
      <c r="S330" s="1">
        <v>0.32580645161290323</v>
      </c>
      <c r="T330" s="1">
        <v>4.887096774193548E-2</v>
      </c>
      <c r="U330" s="1">
        <v>297</v>
      </c>
      <c r="V330" s="1">
        <v>0.95806451612903221</v>
      </c>
      <c r="W330" s="1">
        <v>0.19161290322580646</v>
      </c>
      <c r="X330" s="1">
        <v>296</v>
      </c>
      <c r="Y330" s="1">
        <v>0.95483870967741935</v>
      </c>
      <c r="Z330" s="1">
        <v>0.1432258064516129</v>
      </c>
      <c r="AA330" s="1">
        <v>38</v>
      </c>
      <c r="AB330" s="1">
        <v>0.12258064516129032</v>
      </c>
      <c r="AC330" s="1">
        <v>2.4516129032258065E-2</v>
      </c>
      <c r="AD330" s="1">
        <v>0.71838709677419355</v>
      </c>
      <c r="AF330" s="1">
        <v>77</v>
      </c>
      <c r="AG330" s="1">
        <v>0.24838709677419354</v>
      </c>
      <c r="AH330" s="1">
        <v>7</v>
      </c>
      <c r="AI330" s="1">
        <v>2.2580645161290321E-2</v>
      </c>
      <c r="AJ330" s="1">
        <v>4</v>
      </c>
      <c r="AK330" s="1">
        <v>1.2903225806451613E-2</v>
      </c>
      <c r="AL330" s="1">
        <v>0</v>
      </c>
      <c r="AM330" s="1">
        <v>0</v>
      </c>
      <c r="AN330" s="1">
        <v>0</v>
      </c>
      <c r="AO330" s="1">
        <v>0</v>
      </c>
    </row>
    <row r="331" spans="1:41" x14ac:dyDescent="0.25">
      <c r="A331" s="1"/>
      <c r="B331" s="1">
        <v>329</v>
      </c>
      <c r="C331" s="1" t="s">
        <v>191</v>
      </c>
      <c r="D331" s="1" t="s">
        <v>27</v>
      </c>
      <c r="E331" s="1">
        <v>5</v>
      </c>
      <c r="F331" s="1" t="s">
        <v>23</v>
      </c>
      <c r="G331" s="1">
        <v>172</v>
      </c>
      <c r="H331" s="1">
        <v>11</v>
      </c>
      <c r="I331" s="1">
        <v>15.636363636363637</v>
      </c>
      <c r="J331" s="1">
        <v>0</v>
      </c>
      <c r="K331" s="1">
        <v>0</v>
      </c>
      <c r="L331" s="1">
        <v>1</v>
      </c>
      <c r="M331" s="1">
        <v>5.8139534883720929E-3</v>
      </c>
      <c r="N331" s="1">
        <v>8.7209302325581394E-4</v>
      </c>
      <c r="O331" s="1">
        <v>1</v>
      </c>
      <c r="P331" s="1">
        <v>5.8139534883720929E-3</v>
      </c>
      <c r="Q331" s="1">
        <v>8.7209302325581394E-4</v>
      </c>
      <c r="R331" s="1">
        <v>71</v>
      </c>
      <c r="S331" s="1">
        <v>0.41279069767441862</v>
      </c>
      <c r="T331" s="1">
        <v>6.1918604651162792E-2</v>
      </c>
      <c r="U331" s="1">
        <v>172</v>
      </c>
      <c r="V331" s="1">
        <v>1</v>
      </c>
      <c r="W331" s="1">
        <v>0.2</v>
      </c>
      <c r="X331" s="1">
        <v>32</v>
      </c>
      <c r="Y331" s="1">
        <v>0.18604651162790697</v>
      </c>
      <c r="Z331" s="1">
        <v>2.7906976744186046E-2</v>
      </c>
      <c r="AA331" s="1">
        <v>65</v>
      </c>
      <c r="AB331" s="1">
        <v>0.37790697674418605</v>
      </c>
      <c r="AC331" s="1">
        <v>7.5581395348837219E-2</v>
      </c>
      <c r="AD331" s="1">
        <v>0.8066860465116279</v>
      </c>
      <c r="AF331" s="1">
        <v>60</v>
      </c>
      <c r="AG331" s="1">
        <v>0.34883720930232559</v>
      </c>
      <c r="AH331" s="1">
        <v>8</v>
      </c>
      <c r="AI331" s="1">
        <v>4.6511627906976744E-2</v>
      </c>
      <c r="AJ331" s="1">
        <v>4</v>
      </c>
      <c r="AK331" s="1">
        <v>2.3255813953488372E-2</v>
      </c>
      <c r="AL331" s="1">
        <v>0</v>
      </c>
      <c r="AM331" s="1">
        <v>0</v>
      </c>
      <c r="AN331" s="1">
        <v>15</v>
      </c>
      <c r="AO331" s="1">
        <v>8.7209302325581398E-2</v>
      </c>
    </row>
    <row r="332" spans="1:41" x14ac:dyDescent="0.25">
      <c r="A332" s="1"/>
      <c r="B332" s="1">
        <v>330</v>
      </c>
      <c r="C332" s="1" t="s">
        <v>191</v>
      </c>
      <c r="D332" s="1" t="s">
        <v>28</v>
      </c>
      <c r="E332" s="1">
        <v>5</v>
      </c>
      <c r="F332" s="1" t="s">
        <v>23</v>
      </c>
      <c r="G332" s="1">
        <v>316</v>
      </c>
      <c r="H332" s="1">
        <v>23</v>
      </c>
      <c r="I332" s="1">
        <v>13.739130434782609</v>
      </c>
      <c r="J332" s="1">
        <v>0</v>
      </c>
      <c r="K332" s="1">
        <v>0</v>
      </c>
      <c r="L332" s="1">
        <v>8</v>
      </c>
      <c r="M332" s="1">
        <v>2.5316455696202531E-2</v>
      </c>
      <c r="N332" s="1">
        <v>3.7974683544303796E-3</v>
      </c>
      <c r="O332" s="1">
        <v>5</v>
      </c>
      <c r="P332" s="1">
        <v>1.5822784810126583E-2</v>
      </c>
      <c r="Q332" s="1">
        <v>2.3734177215189874E-3</v>
      </c>
      <c r="R332" s="1">
        <v>92</v>
      </c>
      <c r="S332" s="1">
        <v>0.29113924050632911</v>
      </c>
      <c r="T332" s="1">
        <v>4.3670886075949364E-2</v>
      </c>
      <c r="U332" s="1">
        <v>316</v>
      </c>
      <c r="V332" s="1">
        <v>1</v>
      </c>
      <c r="W332" s="1">
        <v>0.2</v>
      </c>
      <c r="X332" s="1">
        <v>110</v>
      </c>
      <c r="Y332" s="1">
        <v>0.34810126582278483</v>
      </c>
      <c r="Z332" s="1">
        <v>5.2215189873417722E-2</v>
      </c>
      <c r="AA332" s="1">
        <v>38</v>
      </c>
      <c r="AB332" s="1">
        <v>0.12025316455696203</v>
      </c>
      <c r="AC332" s="1">
        <v>2.4050632911392408E-2</v>
      </c>
      <c r="AD332" s="1">
        <v>0.81123417721518987</v>
      </c>
      <c r="AF332" s="1">
        <v>145</v>
      </c>
      <c r="AG332" s="1">
        <v>0.45886075949367089</v>
      </c>
      <c r="AH332" s="1">
        <v>36</v>
      </c>
      <c r="AI332" s="1">
        <v>0.11392405063291139</v>
      </c>
      <c r="AJ332" s="1">
        <v>3</v>
      </c>
      <c r="AK332" s="1">
        <v>9.4936708860759497E-3</v>
      </c>
      <c r="AL332" s="1">
        <v>1</v>
      </c>
      <c r="AM332" s="1">
        <v>3.1645569620253164E-3</v>
      </c>
      <c r="AN332" s="1">
        <v>5</v>
      </c>
      <c r="AO332" s="1">
        <v>1.5822784810126583E-2</v>
      </c>
    </row>
    <row r="333" spans="1:41" x14ac:dyDescent="0.25">
      <c r="A333" s="1"/>
      <c r="B333" s="1">
        <v>331</v>
      </c>
      <c r="C333" s="1" t="s">
        <v>191</v>
      </c>
      <c r="D333" s="1" t="s">
        <v>29</v>
      </c>
      <c r="E333" s="1">
        <v>5</v>
      </c>
      <c r="F333" s="1" t="s">
        <v>23</v>
      </c>
      <c r="G333" s="1">
        <v>76</v>
      </c>
      <c r="H333" s="1">
        <v>10</v>
      </c>
      <c r="I333" s="1">
        <v>7.6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1</v>
      </c>
      <c r="P333" s="1">
        <v>1.3157894736842105E-2</v>
      </c>
      <c r="Q333" s="1">
        <v>1.9736842105263154E-3</v>
      </c>
      <c r="R333" s="1">
        <v>11</v>
      </c>
      <c r="S333" s="1">
        <v>0.14473684210526316</v>
      </c>
      <c r="T333" s="1">
        <v>2.1710526315789475E-2</v>
      </c>
      <c r="U333" s="1">
        <v>76</v>
      </c>
      <c r="V333" s="1">
        <v>1</v>
      </c>
      <c r="W333" s="1">
        <v>0.2</v>
      </c>
      <c r="X333" s="1">
        <v>23</v>
      </c>
      <c r="Y333" s="1">
        <v>0.30263157894736842</v>
      </c>
      <c r="Z333" s="1">
        <v>4.5394736842105259E-2</v>
      </c>
      <c r="AA333" s="1">
        <v>25</v>
      </c>
      <c r="AB333" s="1">
        <v>0.32894736842105265</v>
      </c>
      <c r="AC333" s="1">
        <v>6.5789473684210537E-2</v>
      </c>
      <c r="AD333" s="1">
        <v>0.75855263157894748</v>
      </c>
      <c r="AF333" s="1">
        <v>34</v>
      </c>
      <c r="AG333" s="1">
        <v>0.44736842105263158</v>
      </c>
      <c r="AH333" s="1">
        <v>2</v>
      </c>
      <c r="AI333" s="1">
        <v>2.6315789473684209E-2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</row>
    <row r="334" spans="1:41" x14ac:dyDescent="0.25">
      <c r="A334" s="1"/>
      <c r="B334" s="1">
        <v>332</v>
      </c>
      <c r="C334" s="1" t="s">
        <v>191</v>
      </c>
      <c r="D334" s="1" t="s">
        <v>193</v>
      </c>
      <c r="E334" s="1">
        <v>5</v>
      </c>
      <c r="F334" s="1" t="s">
        <v>23</v>
      </c>
      <c r="G334" s="1">
        <v>143</v>
      </c>
      <c r="H334" s="1">
        <v>11</v>
      </c>
      <c r="I334" s="1">
        <v>13</v>
      </c>
      <c r="J334" s="1">
        <v>0</v>
      </c>
      <c r="K334" s="1">
        <v>0</v>
      </c>
      <c r="L334" s="1">
        <v>2</v>
      </c>
      <c r="M334" s="1">
        <v>1.3986013986013986E-2</v>
      </c>
      <c r="N334" s="1">
        <v>2.0979020979020979E-3</v>
      </c>
      <c r="O334" s="1">
        <v>0</v>
      </c>
      <c r="P334" s="1">
        <v>0</v>
      </c>
      <c r="Q334" s="1">
        <v>0</v>
      </c>
      <c r="R334" s="1">
        <v>59</v>
      </c>
      <c r="S334" s="1">
        <v>0.41258741258741261</v>
      </c>
      <c r="T334" s="1">
        <v>6.1888111888111885E-2</v>
      </c>
      <c r="U334" s="1">
        <v>143</v>
      </c>
      <c r="V334" s="1">
        <v>1</v>
      </c>
      <c r="W334" s="1">
        <v>0.2</v>
      </c>
      <c r="X334" s="1">
        <v>23</v>
      </c>
      <c r="Y334" s="1">
        <v>0.16083916083916083</v>
      </c>
      <c r="Z334" s="1">
        <v>2.4125874125874126E-2</v>
      </c>
      <c r="AA334" s="1">
        <v>110</v>
      </c>
      <c r="AB334" s="1">
        <v>0.76923076923076927</v>
      </c>
      <c r="AC334" s="1">
        <v>0.15384615384615385</v>
      </c>
      <c r="AD334" s="1">
        <v>0.73181818181818192</v>
      </c>
      <c r="AF334" s="1">
        <v>49</v>
      </c>
      <c r="AG334" s="1">
        <v>0.34265734265734266</v>
      </c>
      <c r="AH334" s="1">
        <v>12</v>
      </c>
      <c r="AI334" s="1">
        <v>8.3916083916083919E-2</v>
      </c>
      <c r="AJ334" s="1">
        <v>4</v>
      </c>
      <c r="AK334" s="1">
        <v>2.7972027972027972E-2</v>
      </c>
      <c r="AL334" s="1">
        <v>0</v>
      </c>
      <c r="AM334" s="1">
        <v>0</v>
      </c>
      <c r="AN334" s="1">
        <v>0</v>
      </c>
      <c r="AO334" s="1">
        <v>0</v>
      </c>
    </row>
    <row r="335" spans="1:41" x14ac:dyDescent="0.25">
      <c r="A335" s="1"/>
      <c r="B335" s="1">
        <v>333</v>
      </c>
      <c r="C335" s="1" t="s">
        <v>191</v>
      </c>
      <c r="D335" s="1" t="s">
        <v>194</v>
      </c>
      <c r="E335" s="1">
        <v>5</v>
      </c>
      <c r="F335" s="1" t="s">
        <v>23</v>
      </c>
      <c r="G335" s="1">
        <v>272</v>
      </c>
      <c r="H335" s="1">
        <v>14</v>
      </c>
      <c r="I335" s="1">
        <v>19.428571428571427</v>
      </c>
      <c r="J335" s="1">
        <v>0</v>
      </c>
      <c r="K335" s="1">
        <v>0</v>
      </c>
      <c r="L335" s="1">
        <v>2</v>
      </c>
      <c r="M335" s="1">
        <v>7.3529411764705881E-3</v>
      </c>
      <c r="N335" s="1">
        <v>1.1029411764705882E-3</v>
      </c>
      <c r="O335" s="1">
        <v>11</v>
      </c>
      <c r="P335" s="1">
        <v>4.0441176470588237E-2</v>
      </c>
      <c r="Q335" s="1">
        <v>6.0661764705882354E-3</v>
      </c>
      <c r="R335" s="1">
        <v>140</v>
      </c>
      <c r="S335" s="1">
        <v>0.51470588235294112</v>
      </c>
      <c r="T335" s="1">
        <v>7.7205882352941166E-2</v>
      </c>
      <c r="U335" s="1">
        <v>272</v>
      </c>
      <c r="V335" s="1">
        <v>1</v>
      </c>
      <c r="W335" s="1">
        <v>0.2</v>
      </c>
      <c r="X335" s="1">
        <v>106</v>
      </c>
      <c r="Y335" s="1">
        <v>0.38970588235294118</v>
      </c>
      <c r="Z335" s="1">
        <v>5.8455882352941177E-2</v>
      </c>
      <c r="AA335" s="1">
        <v>26</v>
      </c>
      <c r="AB335" s="1">
        <v>9.5588235294117641E-2</v>
      </c>
      <c r="AC335" s="1">
        <v>1.9117647058823531E-2</v>
      </c>
      <c r="AD335" s="1">
        <v>0.8424632352941176</v>
      </c>
      <c r="AF335" s="1">
        <v>103</v>
      </c>
      <c r="AG335" s="1">
        <v>0.37867647058823528</v>
      </c>
      <c r="AH335" s="1">
        <v>5</v>
      </c>
      <c r="AI335" s="1">
        <v>1.8382352941176471E-2</v>
      </c>
      <c r="AJ335" s="1">
        <v>10</v>
      </c>
      <c r="AK335" s="1">
        <v>3.6764705882352942E-2</v>
      </c>
      <c r="AL335" s="1">
        <v>5</v>
      </c>
      <c r="AM335" s="1">
        <v>1.8382352941176471E-2</v>
      </c>
      <c r="AN335" s="1">
        <v>18</v>
      </c>
      <c r="AO335" s="1">
        <v>6.6176470588235295E-2</v>
      </c>
    </row>
    <row r="336" spans="1:41" x14ac:dyDescent="0.25">
      <c r="A336" s="3" t="s">
        <v>35</v>
      </c>
      <c r="B336" s="3">
        <v>334</v>
      </c>
      <c r="C336" s="3" t="s">
        <v>191</v>
      </c>
      <c r="D336" s="3" t="s">
        <v>195</v>
      </c>
      <c r="E336" s="3">
        <v>5</v>
      </c>
      <c r="F336" s="3" t="s">
        <v>35</v>
      </c>
      <c r="G336" s="3">
        <v>51</v>
      </c>
      <c r="H336" s="3">
        <v>9</v>
      </c>
      <c r="I336" s="3">
        <v>5.666666666666667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9</v>
      </c>
      <c r="S336" s="3">
        <v>0.17647058823529413</v>
      </c>
      <c r="T336" s="3">
        <v>2.6470588235294117E-2</v>
      </c>
      <c r="U336" s="3">
        <v>32</v>
      </c>
      <c r="V336" s="3">
        <v>0.62745098039215685</v>
      </c>
      <c r="W336" s="3">
        <v>0.12549019607843137</v>
      </c>
      <c r="X336" s="3">
        <v>11</v>
      </c>
      <c r="Y336" s="3">
        <v>0.21568627450980393</v>
      </c>
      <c r="Z336" s="3">
        <v>3.2352941176470591E-2</v>
      </c>
      <c r="AA336" s="3">
        <v>15</v>
      </c>
      <c r="AB336" s="3">
        <v>0.29411764705882354</v>
      </c>
      <c r="AC336" s="3">
        <v>5.8823529411764712E-2</v>
      </c>
      <c r="AD336" s="3">
        <v>0.71078431372549022</v>
      </c>
      <c r="AF336" s="1">
        <v>21</v>
      </c>
      <c r="AG336" s="1">
        <v>0.41176470588235292</v>
      </c>
      <c r="AH336" s="1">
        <v>6</v>
      </c>
      <c r="AI336" s="1">
        <v>0.11764705882352941</v>
      </c>
      <c r="AJ336" s="1">
        <v>0</v>
      </c>
      <c r="AK336" s="1">
        <v>0</v>
      </c>
      <c r="AL336" s="1">
        <v>0</v>
      </c>
      <c r="AM336" s="1">
        <v>0</v>
      </c>
      <c r="AN336" s="1">
        <v>1</v>
      </c>
      <c r="AO336" s="1">
        <v>1.9607843137254902E-2</v>
      </c>
    </row>
    <row r="337" spans="1:41" x14ac:dyDescent="0.25">
      <c r="A337" s="1"/>
      <c r="B337" s="1">
        <v>335</v>
      </c>
      <c r="C337" s="1" t="s">
        <v>191</v>
      </c>
      <c r="D337" s="1" t="s">
        <v>196</v>
      </c>
      <c r="E337" s="1">
        <v>5</v>
      </c>
      <c r="F337" s="1" t="s">
        <v>23</v>
      </c>
      <c r="G337" s="1">
        <v>98</v>
      </c>
      <c r="H337" s="1">
        <v>11</v>
      </c>
      <c r="I337" s="1">
        <v>8.9090909090909083</v>
      </c>
      <c r="J337" s="1">
        <v>0</v>
      </c>
      <c r="K337" s="1">
        <v>0</v>
      </c>
      <c r="L337" s="1">
        <v>7</v>
      </c>
      <c r="M337" s="1">
        <v>7.1428571428571425E-2</v>
      </c>
      <c r="N337" s="1">
        <v>1.0714285714285713E-2</v>
      </c>
      <c r="O337" s="1">
        <v>0</v>
      </c>
      <c r="P337" s="1">
        <v>0</v>
      </c>
      <c r="Q337" s="1">
        <v>0</v>
      </c>
      <c r="R337" s="1">
        <v>20</v>
      </c>
      <c r="S337" s="1">
        <v>0.20408163265306123</v>
      </c>
      <c r="T337" s="1">
        <v>3.0612244897959183E-2</v>
      </c>
      <c r="U337" s="1">
        <v>92</v>
      </c>
      <c r="V337" s="1">
        <v>0.93877551020408168</v>
      </c>
      <c r="W337" s="1">
        <v>0.18775510204081636</v>
      </c>
      <c r="X337" s="1">
        <v>12</v>
      </c>
      <c r="Y337" s="1">
        <v>0.12244897959183673</v>
      </c>
      <c r="Z337" s="1">
        <v>1.8367346938775508E-2</v>
      </c>
      <c r="AA337" s="1">
        <v>21</v>
      </c>
      <c r="AB337" s="1">
        <v>0.21428571428571427</v>
      </c>
      <c r="AC337" s="1">
        <v>4.2857142857142858E-2</v>
      </c>
      <c r="AD337" s="1">
        <v>0.7964285714285716</v>
      </c>
      <c r="AF337" s="1">
        <v>37</v>
      </c>
      <c r="AG337" s="1">
        <v>0.37755102040816324</v>
      </c>
      <c r="AH337" s="1">
        <v>5</v>
      </c>
      <c r="AI337" s="1">
        <v>5.1020408163265307E-2</v>
      </c>
      <c r="AJ337" s="1">
        <v>1</v>
      </c>
      <c r="AK337" s="1">
        <v>1.020408163265306E-2</v>
      </c>
      <c r="AL337" s="1">
        <v>0</v>
      </c>
      <c r="AM337" s="1">
        <v>0</v>
      </c>
      <c r="AN337" s="1">
        <v>9</v>
      </c>
      <c r="AO337" s="1">
        <v>9.1836734693877556E-2</v>
      </c>
    </row>
    <row r="338" spans="1:41" x14ac:dyDescent="0.25">
      <c r="A338" s="1"/>
      <c r="B338" s="1">
        <v>336</v>
      </c>
      <c r="C338" s="1" t="s">
        <v>197</v>
      </c>
      <c r="D338" s="1" t="s">
        <v>198</v>
      </c>
      <c r="E338" s="1">
        <v>3</v>
      </c>
      <c r="F338" s="1" t="s">
        <v>87</v>
      </c>
      <c r="G338" s="1">
        <v>957</v>
      </c>
      <c r="H338" s="1">
        <v>37</v>
      </c>
      <c r="I338" s="1">
        <v>25.864864864864863</v>
      </c>
      <c r="J338" s="1">
        <v>0</v>
      </c>
      <c r="K338" s="1">
        <v>0</v>
      </c>
      <c r="L338" s="1">
        <v>4</v>
      </c>
      <c r="M338" s="1">
        <v>4.1797283176593526E-3</v>
      </c>
      <c r="N338" s="1">
        <v>6.2695924764890286E-4</v>
      </c>
      <c r="O338" s="1">
        <v>0</v>
      </c>
      <c r="P338" s="1">
        <v>0</v>
      </c>
      <c r="Q338" s="1">
        <v>0</v>
      </c>
      <c r="R338" s="1">
        <v>662</v>
      </c>
      <c r="S338" s="1">
        <v>0.69174503657262276</v>
      </c>
      <c r="T338" s="1">
        <v>0.10376175548589341</v>
      </c>
      <c r="U338" s="1">
        <v>761</v>
      </c>
      <c r="V338" s="1">
        <v>0.79519331243469171</v>
      </c>
      <c r="W338" s="1">
        <v>0.15903866248693835</v>
      </c>
      <c r="X338" s="1">
        <v>176</v>
      </c>
      <c r="Y338" s="1">
        <v>0.18390804597701149</v>
      </c>
      <c r="Z338" s="1">
        <v>2.7586206896551724E-2</v>
      </c>
      <c r="AA338" s="1">
        <v>75</v>
      </c>
      <c r="AB338" s="1">
        <v>7.8369905956112859E-2</v>
      </c>
      <c r="AC338" s="1">
        <v>1.5673981191222573E-2</v>
      </c>
      <c r="AD338" s="1">
        <v>0.86891327063740853</v>
      </c>
      <c r="AF338" s="1">
        <v>153</v>
      </c>
      <c r="AG338" s="1">
        <v>0.15987460815047022</v>
      </c>
      <c r="AH338" s="1">
        <v>0</v>
      </c>
      <c r="AI338" s="1">
        <v>0</v>
      </c>
      <c r="AJ338" s="1">
        <v>11</v>
      </c>
      <c r="AK338" s="1">
        <v>1.1494252873563218E-2</v>
      </c>
      <c r="AL338" s="1">
        <v>35</v>
      </c>
      <c r="AM338" s="1">
        <v>3.657262277951933E-2</v>
      </c>
      <c r="AN338" s="1">
        <v>55</v>
      </c>
      <c r="AO338" s="1">
        <v>5.7471264367816091E-2</v>
      </c>
    </row>
    <row r="339" spans="1:41" x14ac:dyDescent="0.25">
      <c r="A339" s="1"/>
      <c r="B339" s="1">
        <v>337</v>
      </c>
      <c r="C339" s="1" t="s">
        <v>197</v>
      </c>
      <c r="D339" s="1" t="s">
        <v>199</v>
      </c>
      <c r="E339" s="1">
        <v>3</v>
      </c>
      <c r="F339" s="1" t="s">
        <v>23</v>
      </c>
      <c r="G339" s="1">
        <v>424</v>
      </c>
      <c r="H339" s="1">
        <v>19</v>
      </c>
      <c r="I339" s="1">
        <v>22.315789473684209</v>
      </c>
      <c r="J339" s="1">
        <v>0</v>
      </c>
      <c r="K339" s="1">
        <v>0</v>
      </c>
      <c r="L339" s="1">
        <v>1</v>
      </c>
      <c r="M339" s="1">
        <v>2.3584905660377358E-3</v>
      </c>
      <c r="N339" s="1">
        <v>3.5377358490566035E-4</v>
      </c>
      <c r="O339" s="1">
        <v>4</v>
      </c>
      <c r="P339" s="1">
        <v>9.433962264150943E-3</v>
      </c>
      <c r="Q339" s="1">
        <v>1.4150943396226414E-3</v>
      </c>
      <c r="R339" s="1">
        <v>187</v>
      </c>
      <c r="S339" s="1">
        <v>0.44103773584905659</v>
      </c>
      <c r="T339" s="1">
        <v>6.6155660377358483E-2</v>
      </c>
      <c r="U339" s="1">
        <v>415</v>
      </c>
      <c r="V339" s="1">
        <v>0.97877358490566035</v>
      </c>
      <c r="W339" s="1">
        <v>0.19575471698113209</v>
      </c>
      <c r="X339" s="1">
        <v>72</v>
      </c>
      <c r="Y339" s="1">
        <v>0.16981132075471697</v>
      </c>
      <c r="Z339" s="1">
        <v>2.5471698113207545E-2</v>
      </c>
      <c r="AA339" s="1">
        <v>0</v>
      </c>
      <c r="AB339" s="1">
        <v>0</v>
      </c>
      <c r="AC339" s="1">
        <v>0</v>
      </c>
      <c r="AD339" s="1">
        <v>0.88466981132075473</v>
      </c>
      <c r="AF339" s="1">
        <v>91</v>
      </c>
      <c r="AG339" s="1">
        <v>0.21462264150943397</v>
      </c>
      <c r="AH339" s="1">
        <v>3</v>
      </c>
      <c r="AI339" s="1">
        <v>7.0754716981132077E-3</v>
      </c>
      <c r="AJ339" s="1">
        <v>4</v>
      </c>
      <c r="AK339" s="1">
        <v>9.433962264150943E-3</v>
      </c>
      <c r="AL339" s="1">
        <v>3</v>
      </c>
      <c r="AM339" s="1">
        <v>7.0754716981132077E-3</v>
      </c>
      <c r="AN339" s="1">
        <v>33</v>
      </c>
      <c r="AO339" s="1">
        <v>7.783018867924528E-2</v>
      </c>
    </row>
    <row r="340" spans="1:41" x14ac:dyDescent="0.25">
      <c r="A340" s="1"/>
      <c r="B340" s="1">
        <v>338</v>
      </c>
      <c r="C340" s="1" t="s">
        <v>197</v>
      </c>
      <c r="D340" s="1" t="s">
        <v>200</v>
      </c>
      <c r="E340" s="1">
        <v>3</v>
      </c>
      <c r="F340" s="1" t="s">
        <v>88</v>
      </c>
      <c r="G340" s="1">
        <v>1014</v>
      </c>
      <c r="H340" s="1">
        <v>40</v>
      </c>
      <c r="I340" s="1">
        <v>25.35</v>
      </c>
      <c r="J340" s="1">
        <v>0</v>
      </c>
      <c r="K340" s="1">
        <v>0</v>
      </c>
      <c r="L340" s="1">
        <v>2</v>
      </c>
      <c r="M340" s="1">
        <v>1.9723865877712033E-3</v>
      </c>
      <c r="N340" s="1">
        <v>2.9585798816568048E-4</v>
      </c>
      <c r="O340" s="1">
        <v>8</v>
      </c>
      <c r="P340" s="1">
        <v>7.889546351084813E-3</v>
      </c>
      <c r="Q340" s="1">
        <v>1.1834319526627219E-3</v>
      </c>
      <c r="R340" s="1">
        <v>676</v>
      </c>
      <c r="S340" s="1">
        <v>0.66666666666666663</v>
      </c>
      <c r="T340" s="1">
        <v>9.9999999999999992E-2</v>
      </c>
      <c r="U340" s="1">
        <v>999</v>
      </c>
      <c r="V340" s="1">
        <v>0.98520710059171601</v>
      </c>
      <c r="W340" s="1">
        <v>0.19704142011834322</v>
      </c>
      <c r="X340" s="1">
        <v>217</v>
      </c>
      <c r="Y340" s="1">
        <v>0.21400394477317555</v>
      </c>
      <c r="Z340" s="1">
        <v>3.2100591715976332E-2</v>
      </c>
      <c r="AA340" s="1">
        <v>0</v>
      </c>
      <c r="AB340" s="1">
        <v>0</v>
      </c>
      <c r="AC340" s="1">
        <v>0</v>
      </c>
      <c r="AD340" s="1">
        <v>0.91346153846153855</v>
      </c>
      <c r="AF340" s="1">
        <v>166</v>
      </c>
      <c r="AG340" s="1">
        <v>0.16370808678500987</v>
      </c>
      <c r="AH340" s="1">
        <v>58</v>
      </c>
      <c r="AI340" s="1">
        <v>5.7199211045364892E-2</v>
      </c>
      <c r="AJ340" s="1">
        <v>8</v>
      </c>
      <c r="AK340" s="1">
        <v>7.889546351084813E-3</v>
      </c>
      <c r="AL340" s="1">
        <v>5</v>
      </c>
      <c r="AM340" s="1">
        <v>4.9309664694280079E-3</v>
      </c>
      <c r="AN340" s="1">
        <v>64</v>
      </c>
      <c r="AO340" s="1">
        <v>6.3116370808678504E-2</v>
      </c>
    </row>
    <row r="341" spans="1:41" x14ac:dyDescent="0.25">
      <c r="A341" s="1"/>
      <c r="B341" s="1">
        <v>339</v>
      </c>
      <c r="C341" s="1" t="s">
        <v>197</v>
      </c>
      <c r="D341" s="1" t="s">
        <v>201</v>
      </c>
      <c r="E341" s="1">
        <v>3</v>
      </c>
      <c r="F341" s="1" t="s">
        <v>23</v>
      </c>
      <c r="G341" s="1">
        <v>971</v>
      </c>
      <c r="H341" s="1">
        <v>40</v>
      </c>
      <c r="I341" s="1">
        <v>24.274999999999999</v>
      </c>
      <c r="J341" s="1">
        <v>0</v>
      </c>
      <c r="K341" s="1">
        <v>0</v>
      </c>
      <c r="L341" s="1">
        <v>16</v>
      </c>
      <c r="M341" s="1">
        <v>1.6477857878475798E-2</v>
      </c>
      <c r="N341" s="1">
        <v>2.4716786817713696E-3</v>
      </c>
      <c r="O341" s="1">
        <v>4</v>
      </c>
      <c r="P341" s="1">
        <v>4.1194644696189494E-3</v>
      </c>
      <c r="Q341" s="1">
        <v>6.1791967044284239E-4</v>
      </c>
      <c r="R341" s="1">
        <v>516</v>
      </c>
      <c r="S341" s="1">
        <v>0.53141091658084449</v>
      </c>
      <c r="T341" s="1">
        <v>7.9711637487126674E-2</v>
      </c>
      <c r="U341" s="1">
        <v>971</v>
      </c>
      <c r="V341" s="1">
        <v>1</v>
      </c>
      <c r="W341" s="1">
        <v>0.2</v>
      </c>
      <c r="X341" s="1">
        <v>219</v>
      </c>
      <c r="Y341" s="1">
        <v>0.22554067971163749</v>
      </c>
      <c r="Z341" s="1">
        <v>3.3831101956745623E-2</v>
      </c>
      <c r="AA341" s="1">
        <v>75</v>
      </c>
      <c r="AB341" s="1">
        <v>7.7239958805355308E-2</v>
      </c>
      <c r="AC341" s="1">
        <v>1.5447991761071062E-2</v>
      </c>
      <c r="AD341" s="1">
        <v>0.87734294541709568</v>
      </c>
      <c r="AF341" s="1">
        <v>188</v>
      </c>
      <c r="AG341" s="1">
        <v>0.19361483007209063</v>
      </c>
      <c r="AH341" s="1">
        <v>116</v>
      </c>
      <c r="AI341" s="1">
        <v>0.11946446961894953</v>
      </c>
      <c r="AJ341" s="1">
        <v>5</v>
      </c>
      <c r="AK341" s="1">
        <v>5.1493305870236872E-3</v>
      </c>
      <c r="AL341" s="1">
        <v>10</v>
      </c>
      <c r="AM341" s="1">
        <v>1.0298661174047374E-2</v>
      </c>
      <c r="AN341" s="1">
        <v>72</v>
      </c>
      <c r="AO341" s="1">
        <v>7.4150360453141093E-2</v>
      </c>
    </row>
    <row r="342" spans="1:41" x14ac:dyDescent="0.25">
      <c r="A342" s="1"/>
      <c r="B342" s="1">
        <v>340</v>
      </c>
      <c r="C342" s="1" t="s">
        <v>197</v>
      </c>
      <c r="D342" s="1" t="s">
        <v>177</v>
      </c>
      <c r="E342" s="1">
        <v>3</v>
      </c>
      <c r="F342" s="1" t="s">
        <v>23</v>
      </c>
      <c r="G342" s="1">
        <v>178</v>
      </c>
      <c r="H342" s="1">
        <v>10</v>
      </c>
      <c r="I342" s="1">
        <v>17.8</v>
      </c>
      <c r="J342" s="1">
        <v>0</v>
      </c>
      <c r="K342" s="1">
        <v>0</v>
      </c>
      <c r="L342" s="1">
        <v>1</v>
      </c>
      <c r="M342" s="1">
        <v>5.6179775280898875E-3</v>
      </c>
      <c r="N342" s="1">
        <v>8.4269662921348306E-4</v>
      </c>
      <c r="O342" s="1">
        <v>1</v>
      </c>
      <c r="P342" s="1">
        <v>5.6179775280898875E-3</v>
      </c>
      <c r="Q342" s="1">
        <v>8.4269662921348306E-4</v>
      </c>
      <c r="R342" s="1">
        <v>85</v>
      </c>
      <c r="S342" s="1">
        <v>0.47752808988764045</v>
      </c>
      <c r="T342" s="1">
        <v>7.1629213483146062E-2</v>
      </c>
      <c r="U342" s="1">
        <v>178</v>
      </c>
      <c r="V342" s="1">
        <v>1</v>
      </c>
      <c r="W342" s="1">
        <v>0.2</v>
      </c>
      <c r="X342" s="1">
        <v>30</v>
      </c>
      <c r="Y342" s="1">
        <v>0.16853932584269662</v>
      </c>
      <c r="Z342" s="1">
        <v>2.5280898876404494E-2</v>
      </c>
      <c r="AA342" s="1">
        <v>0</v>
      </c>
      <c r="AB342" s="1">
        <v>0</v>
      </c>
      <c r="AC342" s="1">
        <v>0</v>
      </c>
      <c r="AD342" s="1">
        <v>0.89466292134831471</v>
      </c>
      <c r="AF342" s="1">
        <v>43</v>
      </c>
      <c r="AG342" s="1">
        <v>0.24157303370786518</v>
      </c>
      <c r="AH342" s="1">
        <v>12</v>
      </c>
      <c r="AI342" s="1">
        <v>6.741573033707865E-2</v>
      </c>
      <c r="AJ342" s="1">
        <v>2</v>
      </c>
      <c r="AK342" s="1">
        <v>1.1235955056179775E-2</v>
      </c>
      <c r="AL342" s="1">
        <v>1</v>
      </c>
      <c r="AM342" s="1">
        <v>5.6179775280898875E-3</v>
      </c>
      <c r="AN342" s="1">
        <v>2</v>
      </c>
      <c r="AO342" s="1">
        <v>1.1235955056179775E-2</v>
      </c>
    </row>
    <row r="343" spans="1:41" x14ac:dyDescent="0.25">
      <c r="A343" s="1"/>
      <c r="B343" s="1">
        <v>341</v>
      </c>
      <c r="C343" s="1" t="s">
        <v>197</v>
      </c>
      <c r="D343" s="1" t="s">
        <v>202</v>
      </c>
      <c r="E343" s="1">
        <v>5</v>
      </c>
      <c r="F343" s="1" t="s">
        <v>23</v>
      </c>
      <c r="G343" s="1">
        <v>332</v>
      </c>
      <c r="H343" s="1">
        <v>19</v>
      </c>
      <c r="I343" s="1">
        <v>17.473684210526315</v>
      </c>
      <c r="J343" s="1">
        <v>0</v>
      </c>
      <c r="K343" s="1">
        <v>0</v>
      </c>
      <c r="L343" s="1">
        <v>9</v>
      </c>
      <c r="M343" s="1">
        <v>2.710843373493976E-2</v>
      </c>
      <c r="N343" s="1">
        <v>4.0662650602409636E-3</v>
      </c>
      <c r="O343" s="1">
        <v>2</v>
      </c>
      <c r="P343" s="1">
        <v>6.024096385542169E-3</v>
      </c>
      <c r="Q343" s="1">
        <v>9.0361445783132533E-4</v>
      </c>
      <c r="R343" s="1">
        <v>56</v>
      </c>
      <c r="S343" s="1">
        <v>0.16867469879518071</v>
      </c>
      <c r="T343" s="1">
        <v>2.5301204819277105E-2</v>
      </c>
      <c r="U343" s="1">
        <v>307</v>
      </c>
      <c r="V343" s="1">
        <v>0.92469879518072284</v>
      </c>
      <c r="W343" s="1">
        <v>0.18493975903614457</v>
      </c>
      <c r="X343" s="1">
        <v>54</v>
      </c>
      <c r="Y343" s="1">
        <v>0.16265060240963855</v>
      </c>
      <c r="Z343" s="1">
        <v>2.4397590361445783E-2</v>
      </c>
      <c r="AA343" s="1">
        <v>0</v>
      </c>
      <c r="AB343" s="1">
        <v>0</v>
      </c>
      <c r="AC343" s="1">
        <v>0</v>
      </c>
      <c r="AD343" s="1">
        <v>0.83087349397590371</v>
      </c>
      <c r="AF343" s="1">
        <v>121</v>
      </c>
      <c r="AG343" s="1">
        <v>0.36445783132530118</v>
      </c>
      <c r="AH343" s="1">
        <v>13</v>
      </c>
      <c r="AI343" s="1">
        <v>3.9156626506024098E-2</v>
      </c>
      <c r="AJ343" s="1">
        <v>7</v>
      </c>
      <c r="AK343" s="1">
        <v>2.1084337349397589E-2</v>
      </c>
      <c r="AL343" s="1">
        <v>13</v>
      </c>
      <c r="AM343" s="1">
        <v>3.9156626506024098E-2</v>
      </c>
      <c r="AN343" s="1">
        <v>36</v>
      </c>
      <c r="AO343" s="1">
        <v>0.10843373493975904</v>
      </c>
    </row>
    <row r="344" spans="1:41" x14ac:dyDescent="0.25">
      <c r="A344" s="1"/>
      <c r="B344" s="1">
        <v>342</v>
      </c>
      <c r="C344" s="1" t="s">
        <v>197</v>
      </c>
      <c r="D344" s="1" t="s">
        <v>63</v>
      </c>
      <c r="E344" s="1">
        <v>3</v>
      </c>
      <c r="F344" s="1" t="s">
        <v>23</v>
      </c>
      <c r="G344" s="1">
        <v>128</v>
      </c>
      <c r="H344" s="1">
        <v>9</v>
      </c>
      <c r="I344" s="1">
        <v>14.222222222222221</v>
      </c>
      <c r="J344" s="1">
        <v>0</v>
      </c>
      <c r="K344" s="1">
        <v>0</v>
      </c>
      <c r="L344" s="1">
        <v>3</v>
      </c>
      <c r="M344" s="1">
        <v>2.34375E-2</v>
      </c>
      <c r="N344" s="1">
        <v>3.5156249999999997E-3</v>
      </c>
      <c r="O344" s="1">
        <v>0</v>
      </c>
      <c r="P344" s="1">
        <v>0</v>
      </c>
      <c r="Q344" s="1">
        <v>0</v>
      </c>
      <c r="R344" s="1">
        <v>42</v>
      </c>
      <c r="S344" s="1">
        <v>0.328125</v>
      </c>
      <c r="T344" s="1">
        <v>4.9218749999999999E-2</v>
      </c>
      <c r="U344" s="1">
        <v>126</v>
      </c>
      <c r="V344" s="1">
        <v>0.984375</v>
      </c>
      <c r="W344" s="1">
        <v>0.19687500000000002</v>
      </c>
      <c r="X344" s="1">
        <v>23</v>
      </c>
      <c r="Y344" s="1">
        <v>0.1796875</v>
      </c>
      <c r="Z344" s="1">
        <v>2.6953124999999998E-2</v>
      </c>
      <c r="AA344" s="1">
        <v>0</v>
      </c>
      <c r="AB344" s="1">
        <v>0</v>
      </c>
      <c r="AC344" s="1">
        <v>0</v>
      </c>
      <c r="AD344" s="1">
        <v>0.86562499999999998</v>
      </c>
      <c r="AF344" s="1">
        <v>33</v>
      </c>
      <c r="AG344" s="1">
        <v>0.2578125</v>
      </c>
      <c r="AH344" s="1">
        <v>0</v>
      </c>
      <c r="AI344" s="1">
        <v>0</v>
      </c>
      <c r="AJ344" s="1">
        <v>0</v>
      </c>
      <c r="AK344" s="1">
        <v>0</v>
      </c>
      <c r="AL344" s="1">
        <v>7</v>
      </c>
      <c r="AM344" s="1">
        <v>5.46875E-2</v>
      </c>
      <c r="AN344" s="1">
        <v>4</v>
      </c>
      <c r="AO344" s="1">
        <v>3.125E-2</v>
      </c>
    </row>
    <row r="345" spans="1:41" x14ac:dyDescent="0.25">
      <c r="A345" s="1"/>
      <c r="B345" s="1">
        <v>343</v>
      </c>
      <c r="C345" s="1" t="s">
        <v>197</v>
      </c>
      <c r="D345" s="1" t="s">
        <v>64</v>
      </c>
      <c r="E345" s="1">
        <v>5</v>
      </c>
      <c r="F345" s="1" t="s">
        <v>23</v>
      </c>
      <c r="G345" s="1">
        <v>374</v>
      </c>
      <c r="H345" s="1">
        <v>20</v>
      </c>
      <c r="I345" s="1">
        <v>18.7</v>
      </c>
      <c r="J345" s="1">
        <v>0</v>
      </c>
      <c r="K345" s="1">
        <v>0</v>
      </c>
      <c r="L345" s="1">
        <v>7</v>
      </c>
      <c r="M345" s="1">
        <v>1.871657754010695E-2</v>
      </c>
      <c r="N345" s="1">
        <v>2.8074866310160425E-3</v>
      </c>
      <c r="O345" s="1">
        <v>1</v>
      </c>
      <c r="P345" s="1">
        <v>2.6737967914438501E-3</v>
      </c>
      <c r="Q345" s="1">
        <v>4.010695187165775E-4</v>
      </c>
      <c r="R345" s="1">
        <v>85</v>
      </c>
      <c r="S345" s="1">
        <v>0.22727272727272727</v>
      </c>
      <c r="T345" s="1">
        <v>3.4090909090909088E-2</v>
      </c>
      <c r="U345" s="1">
        <v>364</v>
      </c>
      <c r="V345" s="1">
        <v>0.9732620320855615</v>
      </c>
      <c r="W345" s="1">
        <v>0.19465240641711232</v>
      </c>
      <c r="X345" s="1">
        <v>91</v>
      </c>
      <c r="Y345" s="1">
        <v>0.24331550802139038</v>
      </c>
      <c r="Z345" s="1">
        <v>3.6497326203208558E-2</v>
      </c>
      <c r="AA345" s="1">
        <v>0</v>
      </c>
      <c r="AB345" s="1">
        <v>0</v>
      </c>
      <c r="AC345" s="1">
        <v>0</v>
      </c>
      <c r="AD345" s="1">
        <v>0.83903743315508028</v>
      </c>
      <c r="AF345" s="1">
        <v>150</v>
      </c>
      <c r="AG345" s="1">
        <v>0.40106951871657753</v>
      </c>
      <c r="AH345" s="1">
        <v>37</v>
      </c>
      <c r="AI345" s="1">
        <v>9.8930481283422467E-2</v>
      </c>
      <c r="AJ345" s="1">
        <v>10</v>
      </c>
      <c r="AK345" s="1">
        <v>2.6737967914438502E-2</v>
      </c>
      <c r="AL345" s="1">
        <v>9</v>
      </c>
      <c r="AM345" s="1">
        <v>2.4064171122994651E-2</v>
      </c>
      <c r="AN345" s="1">
        <v>10</v>
      </c>
      <c r="AO345" s="1">
        <v>2.6737967914438502E-2</v>
      </c>
    </row>
    <row r="346" spans="1:41" x14ac:dyDescent="0.25">
      <c r="A346" s="1"/>
      <c r="B346" s="1">
        <v>344</v>
      </c>
      <c r="C346" s="1" t="s">
        <v>197</v>
      </c>
      <c r="D346" s="1" t="s">
        <v>65</v>
      </c>
      <c r="E346" s="1">
        <v>5</v>
      </c>
      <c r="F346" s="1" t="s">
        <v>23</v>
      </c>
      <c r="G346" s="1">
        <v>172</v>
      </c>
      <c r="H346" s="1">
        <v>11</v>
      </c>
      <c r="I346" s="1">
        <v>15.636363636363637</v>
      </c>
      <c r="J346" s="1">
        <v>0</v>
      </c>
      <c r="K346" s="1">
        <v>0</v>
      </c>
      <c r="L346" s="1">
        <v>5</v>
      </c>
      <c r="M346" s="1">
        <v>2.9069767441860465E-2</v>
      </c>
      <c r="N346" s="1">
        <v>4.3604651162790697E-3</v>
      </c>
      <c r="O346" s="1">
        <v>2</v>
      </c>
      <c r="P346" s="1">
        <v>1.1627906976744186E-2</v>
      </c>
      <c r="Q346" s="1">
        <v>1.7441860465116279E-3</v>
      </c>
      <c r="R346" s="1">
        <v>44</v>
      </c>
      <c r="S346" s="1">
        <v>0.2558139534883721</v>
      </c>
      <c r="T346" s="1">
        <v>3.8372093023255817E-2</v>
      </c>
      <c r="U346" s="1">
        <v>162</v>
      </c>
      <c r="V346" s="1">
        <v>0.94186046511627908</v>
      </c>
      <c r="W346" s="1">
        <v>0.18837209302325583</v>
      </c>
      <c r="X346" s="1">
        <v>46</v>
      </c>
      <c r="Y346" s="1">
        <v>0.26744186046511625</v>
      </c>
      <c r="Z346" s="1">
        <v>4.011627906976744E-2</v>
      </c>
      <c r="AA346" s="1">
        <v>3</v>
      </c>
      <c r="AB346" s="1">
        <v>1.7441860465116279E-2</v>
      </c>
      <c r="AC346" s="1">
        <v>3.4883720930232558E-3</v>
      </c>
      <c r="AD346" s="1">
        <v>0.82703488372093037</v>
      </c>
      <c r="AF346" s="1">
        <v>69</v>
      </c>
      <c r="AG346" s="1">
        <v>0.40116279069767441</v>
      </c>
      <c r="AH346" s="1">
        <v>17</v>
      </c>
      <c r="AI346" s="1">
        <v>9.8837209302325577E-2</v>
      </c>
      <c r="AJ346" s="1">
        <v>3</v>
      </c>
      <c r="AK346" s="1">
        <v>1.7441860465116279E-2</v>
      </c>
      <c r="AL346" s="1">
        <v>2</v>
      </c>
      <c r="AM346" s="1">
        <v>1.1627906976744186E-2</v>
      </c>
      <c r="AN346" s="1">
        <v>13</v>
      </c>
      <c r="AO346" s="1">
        <v>7.5581395348837205E-2</v>
      </c>
    </row>
    <row r="347" spans="1:41" x14ac:dyDescent="0.25">
      <c r="A347" s="1"/>
      <c r="B347" s="1">
        <v>345</v>
      </c>
      <c r="C347" s="1" t="s">
        <v>197</v>
      </c>
      <c r="D347" s="1" t="s">
        <v>203</v>
      </c>
      <c r="E347" s="1">
        <v>5</v>
      </c>
      <c r="F347" s="1" t="s">
        <v>23</v>
      </c>
      <c r="G347" s="1">
        <v>226</v>
      </c>
      <c r="H347" s="1">
        <v>12</v>
      </c>
      <c r="I347" s="1">
        <v>18.833333333333332</v>
      </c>
      <c r="J347" s="1">
        <v>0</v>
      </c>
      <c r="K347" s="1">
        <v>0</v>
      </c>
      <c r="L347" s="1">
        <v>3</v>
      </c>
      <c r="M347" s="1">
        <v>1.3274336283185841E-2</v>
      </c>
      <c r="N347" s="1">
        <v>1.9911504424778761E-3</v>
      </c>
      <c r="O347" s="1">
        <v>3</v>
      </c>
      <c r="P347" s="1">
        <v>1.3274336283185841E-2</v>
      </c>
      <c r="Q347" s="1">
        <v>1.9911504424778761E-3</v>
      </c>
      <c r="R347" s="1">
        <v>54</v>
      </c>
      <c r="S347" s="1">
        <v>0.23893805309734514</v>
      </c>
      <c r="T347" s="1">
        <v>3.5840707964601773E-2</v>
      </c>
      <c r="U347" s="1">
        <v>226</v>
      </c>
      <c r="V347" s="1">
        <v>1</v>
      </c>
      <c r="W347" s="1">
        <v>0.2</v>
      </c>
      <c r="X347" s="1">
        <v>45</v>
      </c>
      <c r="Y347" s="1">
        <v>0.19911504424778761</v>
      </c>
      <c r="Z347" s="1">
        <v>2.9867256637168139E-2</v>
      </c>
      <c r="AA347" s="1">
        <v>39</v>
      </c>
      <c r="AB347" s="1">
        <v>0.17256637168141592</v>
      </c>
      <c r="AC347" s="1">
        <v>3.4513274336283185E-2</v>
      </c>
      <c r="AD347" s="1">
        <v>0.81747787610619471</v>
      </c>
      <c r="AF347" s="1">
        <v>113</v>
      </c>
      <c r="AG347" s="1">
        <v>0.5</v>
      </c>
      <c r="AH347" s="1">
        <v>1</v>
      </c>
      <c r="AI347" s="1">
        <v>4.4247787610619468E-3</v>
      </c>
      <c r="AJ347" s="1">
        <v>2</v>
      </c>
      <c r="AK347" s="1">
        <v>8.8495575221238937E-3</v>
      </c>
      <c r="AL347" s="1">
        <v>7</v>
      </c>
      <c r="AM347" s="1">
        <v>3.0973451327433628E-2</v>
      </c>
      <c r="AN347" s="1">
        <v>8</v>
      </c>
      <c r="AO347" s="1">
        <v>3.5398230088495575E-2</v>
      </c>
    </row>
    <row r="348" spans="1:41" x14ac:dyDescent="0.25">
      <c r="A348" s="1"/>
      <c r="B348" s="1">
        <v>346</v>
      </c>
      <c r="C348" s="1" t="s">
        <v>197</v>
      </c>
      <c r="D348" s="1" t="s">
        <v>67</v>
      </c>
      <c r="E348" s="1">
        <v>5</v>
      </c>
      <c r="F348" s="1" t="s">
        <v>23</v>
      </c>
      <c r="G348" s="1">
        <v>490</v>
      </c>
      <c r="H348" s="1">
        <v>24</v>
      </c>
      <c r="I348" s="1">
        <v>20.416666666666668</v>
      </c>
      <c r="J348" s="1">
        <v>0</v>
      </c>
      <c r="K348" s="1">
        <v>0</v>
      </c>
      <c r="L348" s="1">
        <v>13</v>
      </c>
      <c r="M348" s="1">
        <v>2.6530612244897958E-2</v>
      </c>
      <c r="N348" s="1">
        <v>3.9795918367346939E-3</v>
      </c>
      <c r="O348" s="1">
        <v>8</v>
      </c>
      <c r="P348" s="1">
        <v>1.6326530612244899E-2</v>
      </c>
      <c r="Q348" s="1">
        <v>2.448979591836735E-3</v>
      </c>
      <c r="R348" s="1">
        <v>93</v>
      </c>
      <c r="S348" s="1">
        <v>0.18979591836734694</v>
      </c>
      <c r="T348" s="1">
        <v>2.8469387755102039E-2</v>
      </c>
      <c r="U348" s="1">
        <v>485</v>
      </c>
      <c r="V348" s="1">
        <v>0.98979591836734693</v>
      </c>
      <c r="W348" s="1">
        <v>0.1979591836734694</v>
      </c>
      <c r="X348" s="1">
        <v>32</v>
      </c>
      <c r="Y348" s="1">
        <v>6.5306122448979598E-2</v>
      </c>
      <c r="Z348" s="1">
        <v>9.79591836734694E-3</v>
      </c>
      <c r="AA348" s="1">
        <v>88</v>
      </c>
      <c r="AB348" s="1">
        <v>0.17959183673469387</v>
      </c>
      <c r="AC348" s="1">
        <v>3.5918367346938776E-2</v>
      </c>
      <c r="AD348" s="1">
        <v>0.82428571428571429</v>
      </c>
      <c r="AF348" s="1">
        <v>180</v>
      </c>
      <c r="AG348" s="1">
        <v>0.36734693877551022</v>
      </c>
      <c r="AH348" s="1">
        <v>53</v>
      </c>
      <c r="AI348" s="1">
        <v>0.10816326530612246</v>
      </c>
      <c r="AJ348" s="1">
        <v>13</v>
      </c>
      <c r="AK348" s="1">
        <v>2.6530612244897958E-2</v>
      </c>
      <c r="AL348" s="1">
        <v>16</v>
      </c>
      <c r="AM348" s="1">
        <v>3.2653061224489799E-2</v>
      </c>
      <c r="AN348" s="1">
        <v>21</v>
      </c>
      <c r="AO348" s="1">
        <v>4.2857142857142858E-2</v>
      </c>
    </row>
    <row r="349" spans="1:41" x14ac:dyDescent="0.25">
      <c r="A349" s="1"/>
      <c r="B349" s="1">
        <v>347</v>
      </c>
      <c r="C349" s="1" t="s">
        <v>197</v>
      </c>
      <c r="D349" s="1" t="s">
        <v>68</v>
      </c>
      <c r="E349" s="1">
        <v>5</v>
      </c>
      <c r="F349" s="1" t="s">
        <v>23</v>
      </c>
      <c r="G349" s="1">
        <v>252</v>
      </c>
      <c r="H349" s="1">
        <v>10</v>
      </c>
      <c r="I349" s="1">
        <v>25.2</v>
      </c>
      <c r="J349" s="1">
        <v>0</v>
      </c>
      <c r="K349" s="1">
        <v>0</v>
      </c>
      <c r="L349" s="1">
        <v>3</v>
      </c>
      <c r="M349" s="1">
        <v>1.1904761904761904E-2</v>
      </c>
      <c r="N349" s="1">
        <v>1.7857142857142854E-3</v>
      </c>
      <c r="O349" s="1">
        <v>1</v>
      </c>
      <c r="P349" s="1">
        <v>3.968253968253968E-3</v>
      </c>
      <c r="Q349" s="1">
        <v>5.9523809523809518E-4</v>
      </c>
      <c r="R349" s="1">
        <v>68</v>
      </c>
      <c r="S349" s="1">
        <v>0.26984126984126983</v>
      </c>
      <c r="T349" s="1">
        <v>4.0476190476190471E-2</v>
      </c>
      <c r="U349" s="1">
        <v>173</v>
      </c>
      <c r="V349" s="1">
        <v>0.68650793650793651</v>
      </c>
      <c r="W349" s="1">
        <v>0.13730158730158731</v>
      </c>
      <c r="X349" s="1">
        <v>45</v>
      </c>
      <c r="Y349" s="1">
        <v>0.17857142857142858</v>
      </c>
      <c r="Z349" s="1">
        <v>2.6785714285714284E-2</v>
      </c>
      <c r="AA349" s="1">
        <v>0</v>
      </c>
      <c r="AB349" s="1">
        <v>0</v>
      </c>
      <c r="AC349" s="1">
        <v>0</v>
      </c>
      <c r="AD349" s="1">
        <v>0.79861111111111105</v>
      </c>
      <c r="AF349" s="1">
        <v>83</v>
      </c>
      <c r="AG349" s="1">
        <v>0.32936507936507936</v>
      </c>
      <c r="AH349" s="1">
        <v>4</v>
      </c>
      <c r="AI349" s="1">
        <v>1.5873015873015872E-2</v>
      </c>
      <c r="AJ349" s="1">
        <v>4</v>
      </c>
      <c r="AK349" s="1">
        <v>1.5873015873015872E-2</v>
      </c>
      <c r="AL349" s="1">
        <v>0</v>
      </c>
      <c r="AM349" s="1">
        <v>0</v>
      </c>
      <c r="AN349" s="1">
        <v>0</v>
      </c>
      <c r="AO349" s="1">
        <v>0</v>
      </c>
    </row>
    <row r="350" spans="1:41" x14ac:dyDescent="0.25">
      <c r="A350" s="1"/>
      <c r="B350" s="1">
        <v>348</v>
      </c>
      <c r="C350" s="1" t="s">
        <v>197</v>
      </c>
      <c r="D350" s="1" t="s">
        <v>204</v>
      </c>
      <c r="E350" s="1">
        <v>5</v>
      </c>
      <c r="F350" s="1" t="s">
        <v>23</v>
      </c>
      <c r="G350" s="1">
        <v>129</v>
      </c>
      <c r="H350" s="1">
        <v>10</v>
      </c>
      <c r="I350" s="1">
        <v>12.9</v>
      </c>
      <c r="J350" s="1">
        <v>0</v>
      </c>
      <c r="K350" s="1">
        <v>0</v>
      </c>
      <c r="L350" s="1">
        <v>1</v>
      </c>
      <c r="M350" s="1">
        <v>7.7519379844961239E-3</v>
      </c>
      <c r="N350" s="1">
        <v>1.1627906976744186E-3</v>
      </c>
      <c r="O350" s="1">
        <v>1</v>
      </c>
      <c r="P350" s="1">
        <v>7.7519379844961239E-3</v>
      </c>
      <c r="Q350" s="1">
        <v>1.1627906976744186E-3</v>
      </c>
      <c r="R350" s="1">
        <v>30</v>
      </c>
      <c r="S350" s="1">
        <v>0.23255813953488372</v>
      </c>
      <c r="T350" s="1">
        <v>3.4883720930232558E-2</v>
      </c>
      <c r="U350" s="1">
        <v>129</v>
      </c>
      <c r="V350" s="1">
        <v>1</v>
      </c>
      <c r="W350" s="1">
        <v>0.2</v>
      </c>
      <c r="X350" s="1">
        <v>15</v>
      </c>
      <c r="Y350" s="1">
        <v>0.11627906976744186</v>
      </c>
      <c r="Z350" s="1">
        <v>1.7441860465116279E-2</v>
      </c>
      <c r="AA350" s="1">
        <v>1</v>
      </c>
      <c r="AB350" s="1">
        <v>7.7519379844961239E-3</v>
      </c>
      <c r="AC350" s="1">
        <v>1.5503875968992248E-3</v>
      </c>
      <c r="AD350" s="1">
        <v>0.86356589147286811</v>
      </c>
      <c r="AF350" s="1">
        <v>44</v>
      </c>
      <c r="AG350" s="1">
        <v>0.34108527131782945</v>
      </c>
      <c r="AH350" s="1">
        <v>0</v>
      </c>
      <c r="AI350" s="1">
        <v>0</v>
      </c>
      <c r="AJ350" s="1">
        <v>1</v>
      </c>
      <c r="AK350" s="1">
        <v>7.7519379844961239E-3</v>
      </c>
      <c r="AL350" s="1">
        <v>0</v>
      </c>
      <c r="AM350" s="1">
        <v>0</v>
      </c>
      <c r="AN350" s="1">
        <v>9</v>
      </c>
      <c r="AO350" s="1">
        <v>6.9767441860465115E-2</v>
      </c>
    </row>
    <row r="351" spans="1:41" x14ac:dyDescent="0.25">
      <c r="A351" s="1"/>
      <c r="B351" s="1">
        <v>349</v>
      </c>
      <c r="C351" s="1" t="s">
        <v>197</v>
      </c>
      <c r="D351" s="1" t="s">
        <v>105</v>
      </c>
      <c r="E351" s="1">
        <v>5</v>
      </c>
      <c r="F351" s="1" t="s">
        <v>23</v>
      </c>
      <c r="G351" s="1">
        <v>125</v>
      </c>
      <c r="H351" s="1">
        <v>9</v>
      </c>
      <c r="I351" s="1">
        <v>13.888888888888889</v>
      </c>
      <c r="J351" s="1">
        <v>0</v>
      </c>
      <c r="K351" s="1">
        <v>0</v>
      </c>
      <c r="L351" s="1">
        <v>5</v>
      </c>
      <c r="M351" s="1">
        <v>0.04</v>
      </c>
      <c r="N351" s="1">
        <v>6.0000000000000001E-3</v>
      </c>
      <c r="O351" s="1">
        <v>0</v>
      </c>
      <c r="P351" s="1">
        <v>0</v>
      </c>
      <c r="Q351" s="1">
        <v>0</v>
      </c>
      <c r="R351" s="1">
        <v>39</v>
      </c>
      <c r="S351" s="1">
        <v>0.312</v>
      </c>
      <c r="T351" s="1">
        <v>4.6800000000000001E-2</v>
      </c>
      <c r="U351" s="1">
        <v>116</v>
      </c>
      <c r="V351" s="1">
        <v>0.92800000000000005</v>
      </c>
      <c r="W351" s="1">
        <v>0.18560000000000001</v>
      </c>
      <c r="X351" s="1">
        <v>33</v>
      </c>
      <c r="Y351" s="1">
        <v>0.26400000000000001</v>
      </c>
      <c r="Z351" s="1">
        <v>3.9600000000000003E-2</v>
      </c>
      <c r="AA351" s="1">
        <v>40</v>
      </c>
      <c r="AB351" s="1">
        <v>0.32</v>
      </c>
      <c r="AC351" s="1">
        <v>6.4000000000000001E-2</v>
      </c>
      <c r="AD351" s="1">
        <v>0.77279999999999993</v>
      </c>
      <c r="AF351" s="1">
        <v>52</v>
      </c>
      <c r="AG351" s="1">
        <v>0.41599999999999998</v>
      </c>
      <c r="AH351" s="1">
        <v>0</v>
      </c>
      <c r="AI351" s="1">
        <v>0</v>
      </c>
      <c r="AJ351" s="1">
        <v>2</v>
      </c>
      <c r="AK351" s="1">
        <v>1.6E-2</v>
      </c>
      <c r="AL351" s="1">
        <v>0</v>
      </c>
      <c r="AM351" s="1">
        <v>0</v>
      </c>
      <c r="AN351" s="1">
        <v>4</v>
      </c>
      <c r="AO351" s="1">
        <v>3.2000000000000001E-2</v>
      </c>
    </row>
    <row r="352" spans="1:41" x14ac:dyDescent="0.25">
      <c r="A352" s="1"/>
      <c r="B352" s="1">
        <v>350</v>
      </c>
      <c r="C352" s="1" t="s">
        <v>197</v>
      </c>
      <c r="D352" s="1" t="s">
        <v>205</v>
      </c>
      <c r="E352" s="1">
        <v>5</v>
      </c>
      <c r="F352" s="1" t="s">
        <v>23</v>
      </c>
      <c r="G352" s="1">
        <v>147</v>
      </c>
      <c r="H352" s="1">
        <v>11</v>
      </c>
      <c r="I352" s="1">
        <v>13.363636363636363</v>
      </c>
      <c r="J352" s="1">
        <v>0</v>
      </c>
      <c r="K352" s="1">
        <v>0</v>
      </c>
      <c r="L352" s="1">
        <v>4</v>
      </c>
      <c r="M352" s="1">
        <v>2.7210884353741496E-2</v>
      </c>
      <c r="N352" s="1">
        <v>4.081632653061224E-3</v>
      </c>
      <c r="O352" s="1">
        <v>0</v>
      </c>
      <c r="P352" s="1">
        <v>0</v>
      </c>
      <c r="Q352" s="1">
        <v>0</v>
      </c>
      <c r="R352" s="1">
        <v>61</v>
      </c>
      <c r="S352" s="1">
        <v>0.41496598639455784</v>
      </c>
      <c r="T352" s="1">
        <v>6.224489795918367E-2</v>
      </c>
      <c r="U352" s="1">
        <v>147</v>
      </c>
      <c r="V352" s="1">
        <v>1</v>
      </c>
      <c r="W352" s="1">
        <v>0.2</v>
      </c>
      <c r="X352" s="1">
        <v>20</v>
      </c>
      <c r="Y352" s="1">
        <v>0.1360544217687075</v>
      </c>
      <c r="Z352" s="1">
        <v>2.0408163265306124E-2</v>
      </c>
      <c r="AA352" s="1">
        <v>0</v>
      </c>
      <c r="AB352" s="1">
        <v>0</v>
      </c>
      <c r="AC352" s="1">
        <v>0</v>
      </c>
      <c r="AD352" s="1">
        <v>0.88775510204081631</v>
      </c>
      <c r="AF352" s="1">
        <v>17</v>
      </c>
      <c r="AG352" s="1">
        <v>0.11564625850340136</v>
      </c>
      <c r="AH352" s="1">
        <v>9</v>
      </c>
      <c r="AI352" s="1">
        <v>6.1224489795918366E-2</v>
      </c>
      <c r="AJ352" s="1">
        <v>0</v>
      </c>
      <c r="AK352" s="1">
        <v>0</v>
      </c>
      <c r="AL352" s="1">
        <v>3</v>
      </c>
      <c r="AM352" s="1">
        <v>2.0408163265306121E-2</v>
      </c>
      <c r="AN352" s="1">
        <v>4</v>
      </c>
      <c r="AO352" s="1">
        <v>2.7210884353741496E-2</v>
      </c>
    </row>
    <row r="353" spans="1:41" x14ac:dyDescent="0.25">
      <c r="A353" s="1"/>
      <c r="B353" s="1">
        <v>351</v>
      </c>
      <c r="C353" s="1" t="s">
        <v>197</v>
      </c>
      <c r="D353" s="1" t="s">
        <v>167</v>
      </c>
      <c r="E353" s="1">
        <v>5</v>
      </c>
      <c r="F353" s="1" t="s">
        <v>23</v>
      </c>
      <c r="G353" s="1">
        <v>139</v>
      </c>
      <c r="H353" s="1">
        <v>10</v>
      </c>
      <c r="I353" s="1">
        <v>13.9</v>
      </c>
      <c r="J353" s="1">
        <v>0</v>
      </c>
      <c r="K353" s="1">
        <v>0</v>
      </c>
      <c r="L353" s="1">
        <v>3</v>
      </c>
      <c r="M353" s="1">
        <v>2.1582733812949641E-2</v>
      </c>
      <c r="N353" s="1">
        <v>3.237410071942446E-3</v>
      </c>
      <c r="O353" s="1">
        <v>14</v>
      </c>
      <c r="P353" s="1">
        <v>0.10071942446043165</v>
      </c>
      <c r="Q353" s="1">
        <v>1.5107913669064747E-2</v>
      </c>
      <c r="R353" s="1">
        <v>26</v>
      </c>
      <c r="S353" s="1">
        <v>0.18705035971223022</v>
      </c>
      <c r="T353" s="1">
        <v>2.8057553956834531E-2</v>
      </c>
      <c r="U353" s="1">
        <v>139</v>
      </c>
      <c r="V353" s="1">
        <v>1</v>
      </c>
      <c r="W353" s="1">
        <v>0.2</v>
      </c>
      <c r="X353" s="1">
        <v>33</v>
      </c>
      <c r="Y353" s="1">
        <v>0.23741007194244604</v>
      </c>
      <c r="Z353" s="1">
        <v>3.5611510791366902E-2</v>
      </c>
      <c r="AA353" s="1">
        <v>1</v>
      </c>
      <c r="AB353" s="1">
        <v>7.1942446043165471E-3</v>
      </c>
      <c r="AC353" s="1">
        <v>1.4388489208633096E-3</v>
      </c>
      <c r="AD353" s="1">
        <v>0.82266187050359707</v>
      </c>
      <c r="AF353" s="1">
        <v>73</v>
      </c>
      <c r="AG353" s="1">
        <v>0.52517985611510787</v>
      </c>
      <c r="AH353" s="1">
        <v>29</v>
      </c>
      <c r="AI353" s="1">
        <v>0.20863309352517986</v>
      </c>
      <c r="AJ353" s="1">
        <v>4</v>
      </c>
      <c r="AK353" s="1">
        <v>2.8776978417266189E-2</v>
      </c>
      <c r="AL353" s="1">
        <v>0</v>
      </c>
      <c r="AM353" s="1">
        <v>0</v>
      </c>
      <c r="AN353" s="1">
        <v>32</v>
      </c>
      <c r="AO353" s="1">
        <v>0.23021582733812951</v>
      </c>
    </row>
    <row r="354" spans="1:41" x14ac:dyDescent="0.25">
      <c r="A354" s="1"/>
      <c r="B354" s="1">
        <v>352</v>
      </c>
      <c r="C354" s="1" t="s">
        <v>197</v>
      </c>
      <c r="D354" s="1" t="s">
        <v>181</v>
      </c>
      <c r="E354" s="1">
        <v>5</v>
      </c>
      <c r="F354" s="1" t="s">
        <v>23</v>
      </c>
      <c r="G354" s="1">
        <v>263</v>
      </c>
      <c r="H354" s="1">
        <v>15</v>
      </c>
      <c r="I354" s="1">
        <v>17.533333333333335</v>
      </c>
      <c r="J354" s="1">
        <v>0</v>
      </c>
      <c r="K354" s="1">
        <v>0</v>
      </c>
      <c r="L354" s="1">
        <v>11</v>
      </c>
      <c r="M354" s="1">
        <v>4.1825095057034217E-2</v>
      </c>
      <c r="N354" s="1">
        <v>6.2737642585551324E-3</v>
      </c>
      <c r="O354" s="1">
        <v>1</v>
      </c>
      <c r="P354" s="1">
        <v>3.8022813688212928E-3</v>
      </c>
      <c r="Q354" s="1">
        <v>5.7034220532319393E-4</v>
      </c>
      <c r="R354" s="1">
        <v>56</v>
      </c>
      <c r="S354" s="1">
        <v>0.21292775665399238</v>
      </c>
      <c r="T354" s="1">
        <v>3.1939163498098853E-2</v>
      </c>
      <c r="U354" s="1">
        <v>263</v>
      </c>
      <c r="V354" s="1">
        <v>1</v>
      </c>
      <c r="W354" s="1">
        <v>0.2</v>
      </c>
      <c r="X354" s="1">
        <v>80</v>
      </c>
      <c r="Y354" s="1">
        <v>0.30418250950570341</v>
      </c>
      <c r="Z354" s="1">
        <v>4.5627376425855508E-2</v>
      </c>
      <c r="AA354" s="1">
        <v>27</v>
      </c>
      <c r="AB354" s="1">
        <v>0.10266159695817491</v>
      </c>
      <c r="AC354" s="1">
        <v>2.0532319391634982E-2</v>
      </c>
      <c r="AD354" s="1">
        <v>0.80893536121673015</v>
      </c>
      <c r="AF354" s="1">
        <v>105</v>
      </c>
      <c r="AG354" s="1">
        <v>0.39923954372623577</v>
      </c>
      <c r="AH354" s="1">
        <v>46</v>
      </c>
      <c r="AI354" s="1">
        <v>0.17490494296577946</v>
      </c>
      <c r="AJ354" s="1">
        <v>8</v>
      </c>
      <c r="AK354" s="1">
        <v>3.0418250950570342E-2</v>
      </c>
      <c r="AL354" s="1">
        <v>0</v>
      </c>
      <c r="AM354" s="1">
        <v>0</v>
      </c>
      <c r="AN354" s="1">
        <v>0</v>
      </c>
      <c r="AO354" s="1">
        <v>0</v>
      </c>
    </row>
    <row r="355" spans="1:41" x14ac:dyDescent="0.25">
      <c r="A355" s="1"/>
      <c r="B355" s="1">
        <v>353</v>
      </c>
      <c r="C355" s="1" t="s">
        <v>197</v>
      </c>
      <c r="D355" s="1" t="s">
        <v>206</v>
      </c>
      <c r="E355" s="1">
        <v>5</v>
      </c>
      <c r="F355" s="1" t="s">
        <v>23</v>
      </c>
      <c r="G355" s="1">
        <v>123</v>
      </c>
      <c r="H355" s="1">
        <v>11</v>
      </c>
      <c r="I355" s="1">
        <v>11.181818181818182</v>
      </c>
      <c r="J355" s="1">
        <v>1</v>
      </c>
      <c r="K355" s="1">
        <v>9.0909090909090912E-2</v>
      </c>
      <c r="L355" s="1">
        <v>1</v>
      </c>
      <c r="M355" s="1">
        <v>8.130081300813009E-3</v>
      </c>
      <c r="N355" s="1">
        <v>1.2195121951219512E-3</v>
      </c>
      <c r="O355" s="1">
        <v>0</v>
      </c>
      <c r="P355" s="1">
        <v>0</v>
      </c>
      <c r="Q355" s="1">
        <v>0</v>
      </c>
      <c r="R355" s="1">
        <v>46</v>
      </c>
      <c r="S355" s="1">
        <v>0.37398373983739835</v>
      </c>
      <c r="T355" s="1">
        <v>5.609756097560975E-2</v>
      </c>
      <c r="U355" s="1">
        <v>123</v>
      </c>
      <c r="V355" s="1">
        <v>1</v>
      </c>
      <c r="W355" s="1">
        <v>0.2</v>
      </c>
      <c r="X355" s="1">
        <v>24</v>
      </c>
      <c r="Y355" s="1">
        <v>0.1951219512195122</v>
      </c>
      <c r="Z355" s="1">
        <v>2.9268292682926828E-2</v>
      </c>
      <c r="AA355" s="1">
        <v>0</v>
      </c>
      <c r="AB355" s="1">
        <v>0</v>
      </c>
      <c r="AC355" s="1">
        <v>0</v>
      </c>
      <c r="AD355" s="1">
        <v>0.87560975609756087</v>
      </c>
      <c r="AF355" s="1">
        <v>35</v>
      </c>
      <c r="AG355" s="1">
        <v>0.28455284552845528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</row>
    <row r="356" spans="1:41" x14ac:dyDescent="0.25">
      <c r="A356" s="1"/>
      <c r="B356" s="1">
        <v>354</v>
      </c>
      <c r="C356" s="1" t="s">
        <v>197</v>
      </c>
      <c r="D356" s="1" t="s">
        <v>110</v>
      </c>
      <c r="E356" s="1">
        <v>5</v>
      </c>
      <c r="F356" s="1" t="s">
        <v>23</v>
      </c>
      <c r="G356" s="1">
        <v>119</v>
      </c>
      <c r="H356" s="1">
        <v>9</v>
      </c>
      <c r="I356" s="1">
        <v>13.222222222222221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3</v>
      </c>
      <c r="P356" s="1">
        <v>2.5210084033613446E-2</v>
      </c>
      <c r="Q356" s="1">
        <v>3.7815126050420168E-3</v>
      </c>
      <c r="R356" s="1">
        <v>24</v>
      </c>
      <c r="S356" s="1">
        <v>0.20168067226890757</v>
      </c>
      <c r="T356" s="1">
        <v>3.0252100840336135E-2</v>
      </c>
      <c r="U356" s="1">
        <v>105</v>
      </c>
      <c r="V356" s="1">
        <v>0.88235294117647056</v>
      </c>
      <c r="W356" s="1">
        <v>0.17647058823529413</v>
      </c>
      <c r="X356" s="1">
        <v>30</v>
      </c>
      <c r="Y356" s="1">
        <v>0.25210084033613445</v>
      </c>
      <c r="Z356" s="1">
        <v>3.7815126050420166E-2</v>
      </c>
      <c r="AA356" s="1">
        <v>8</v>
      </c>
      <c r="AB356" s="1">
        <v>6.7226890756302518E-2</v>
      </c>
      <c r="AC356" s="1">
        <v>1.3445378151260505E-2</v>
      </c>
      <c r="AD356" s="1">
        <v>0.80168067226890771</v>
      </c>
      <c r="AF356" s="1">
        <v>46</v>
      </c>
      <c r="AG356" s="1">
        <v>0.38655462184873951</v>
      </c>
      <c r="AH356" s="1">
        <v>4</v>
      </c>
      <c r="AI356" s="1">
        <v>3.3613445378151259E-2</v>
      </c>
      <c r="AJ356" s="1">
        <v>0</v>
      </c>
      <c r="AK356" s="1">
        <v>0</v>
      </c>
      <c r="AL356" s="1">
        <v>13</v>
      </c>
      <c r="AM356" s="1">
        <v>0.1092436974789916</v>
      </c>
      <c r="AN356" s="1">
        <v>25</v>
      </c>
      <c r="AO356" s="1">
        <v>0.21008403361344538</v>
      </c>
    </row>
    <row r="357" spans="1:41" x14ac:dyDescent="0.25">
      <c r="A357" s="1"/>
      <c r="B357" s="1">
        <v>355</v>
      </c>
      <c r="C357" s="1" t="s">
        <v>207</v>
      </c>
      <c r="D357" s="1" t="s">
        <v>39</v>
      </c>
      <c r="E357" s="1">
        <v>3</v>
      </c>
      <c r="F357" s="1" t="s">
        <v>23</v>
      </c>
      <c r="G357" s="1">
        <v>1766</v>
      </c>
      <c r="H357" s="1">
        <v>59</v>
      </c>
      <c r="I357" s="1">
        <v>29.932203389830509</v>
      </c>
      <c r="J357" s="1">
        <v>0</v>
      </c>
      <c r="K357" s="1">
        <v>0</v>
      </c>
      <c r="L357" s="1">
        <v>17</v>
      </c>
      <c r="M357" s="1">
        <v>9.6262740656851645E-3</v>
      </c>
      <c r="N357" s="1">
        <v>1.4439411098527747E-3</v>
      </c>
      <c r="O357" s="1">
        <v>2</v>
      </c>
      <c r="P357" s="1">
        <v>1.1325028312570782E-3</v>
      </c>
      <c r="Q357" s="1">
        <v>1.6987542468856174E-4</v>
      </c>
      <c r="R357" s="1">
        <v>1548</v>
      </c>
      <c r="S357" s="1">
        <v>0.8765571913929785</v>
      </c>
      <c r="T357" s="1">
        <v>0.13148357870894678</v>
      </c>
      <c r="U357" s="1">
        <v>1752</v>
      </c>
      <c r="V357" s="1">
        <v>0.99207248018120042</v>
      </c>
      <c r="W357" s="1">
        <v>0.19841449603624009</v>
      </c>
      <c r="X357" s="1">
        <v>218</v>
      </c>
      <c r="Y357" s="1">
        <v>0.12344280860702152</v>
      </c>
      <c r="Z357" s="1">
        <v>1.8516421291053228E-2</v>
      </c>
      <c r="AA357" s="1">
        <v>6</v>
      </c>
      <c r="AB357" s="1">
        <v>3.3975084937712344E-3</v>
      </c>
      <c r="AC357" s="1">
        <v>6.7950169875424695E-4</v>
      </c>
      <c r="AD357" s="1">
        <v>0.95908833522083803</v>
      </c>
      <c r="AF357" s="1">
        <v>354</v>
      </c>
      <c r="AG357" s="1">
        <v>0.20045300113250283</v>
      </c>
      <c r="AH357" s="1">
        <v>16</v>
      </c>
      <c r="AI357" s="1">
        <v>9.0600226500566258E-3</v>
      </c>
      <c r="AJ357" s="1">
        <v>17</v>
      </c>
      <c r="AK357" s="1">
        <v>9.6262740656851645E-3</v>
      </c>
      <c r="AL357" s="1">
        <v>5</v>
      </c>
      <c r="AM357" s="1">
        <v>2.8312570781426952E-3</v>
      </c>
      <c r="AN357" s="1">
        <v>0</v>
      </c>
      <c r="AO357" s="1">
        <v>0</v>
      </c>
    </row>
    <row r="358" spans="1:41" x14ac:dyDescent="0.25">
      <c r="A358" s="1"/>
      <c r="B358" s="1">
        <v>356</v>
      </c>
      <c r="C358" s="1" t="s">
        <v>207</v>
      </c>
      <c r="D358" s="1" t="s">
        <v>41</v>
      </c>
      <c r="E358" s="1">
        <v>4</v>
      </c>
      <c r="F358" s="1" t="s">
        <v>23</v>
      </c>
      <c r="G358" s="1">
        <v>984</v>
      </c>
      <c r="H358" s="1">
        <v>39</v>
      </c>
      <c r="I358" s="1">
        <v>25.23076923076923</v>
      </c>
      <c r="J358" s="1">
        <v>0</v>
      </c>
      <c r="K358" s="1">
        <v>0</v>
      </c>
      <c r="L358" s="1">
        <v>23</v>
      </c>
      <c r="M358" s="1">
        <v>2.3373983739837397E-2</v>
      </c>
      <c r="N358" s="1">
        <v>3.5060975609756094E-3</v>
      </c>
      <c r="O358" s="1">
        <v>2</v>
      </c>
      <c r="P358" s="1">
        <v>2.0325203252032522E-3</v>
      </c>
      <c r="Q358" s="1">
        <v>3.048780487804878E-4</v>
      </c>
      <c r="R358" s="1">
        <v>333</v>
      </c>
      <c r="S358" s="1">
        <v>0.33841463414634149</v>
      </c>
      <c r="T358" s="1">
        <v>5.0762195121951223E-2</v>
      </c>
      <c r="U358" s="1">
        <v>902</v>
      </c>
      <c r="V358" s="1">
        <v>0.91666666666666663</v>
      </c>
      <c r="W358" s="1">
        <v>0.18333333333333335</v>
      </c>
      <c r="X358" s="1">
        <v>183</v>
      </c>
      <c r="Y358" s="1">
        <v>0.18597560975609756</v>
      </c>
      <c r="Z358" s="1">
        <v>2.7896341463414635E-2</v>
      </c>
      <c r="AA358" s="1">
        <v>10</v>
      </c>
      <c r="AB358" s="1">
        <v>1.016260162601626E-2</v>
      </c>
      <c r="AC358" s="1">
        <v>2.0325203252032522E-3</v>
      </c>
      <c r="AD358" s="1">
        <v>0.85035569105691056</v>
      </c>
      <c r="AF358" s="1">
        <v>346</v>
      </c>
      <c r="AG358" s="1">
        <v>0.3516260162601626</v>
      </c>
      <c r="AH358" s="1">
        <v>7</v>
      </c>
      <c r="AI358" s="1">
        <v>7.1138211382113818E-3</v>
      </c>
      <c r="AJ358" s="1">
        <v>7</v>
      </c>
      <c r="AK358" s="1">
        <v>7.1138211382113818E-3</v>
      </c>
      <c r="AL358" s="1">
        <v>3</v>
      </c>
      <c r="AM358" s="1">
        <v>3.0487804878048782E-3</v>
      </c>
      <c r="AN358" s="1">
        <v>5</v>
      </c>
      <c r="AO358" s="1">
        <v>5.08130081300813E-3</v>
      </c>
    </row>
    <row r="359" spans="1:41" x14ac:dyDescent="0.25">
      <c r="A359" s="1"/>
      <c r="B359" s="1">
        <v>357</v>
      </c>
      <c r="C359" s="1" t="s">
        <v>207</v>
      </c>
      <c r="D359" s="1" t="s">
        <v>208</v>
      </c>
      <c r="E359" s="1">
        <v>5</v>
      </c>
      <c r="F359" s="1" t="s">
        <v>23</v>
      </c>
      <c r="G359" s="1">
        <v>364</v>
      </c>
      <c r="H359" s="1">
        <v>21</v>
      </c>
      <c r="I359" s="1">
        <v>17.333333333333332</v>
      </c>
      <c r="J359" s="1">
        <v>1</v>
      </c>
      <c r="K359" s="1">
        <v>4.7619047619047616E-2</v>
      </c>
      <c r="L359" s="1">
        <v>82</v>
      </c>
      <c r="M359" s="1">
        <v>0.22527472527472528</v>
      </c>
      <c r="N359" s="1">
        <v>3.3791208791208789E-2</v>
      </c>
      <c r="O359" s="1">
        <v>4</v>
      </c>
      <c r="P359" s="1">
        <v>1.098901098901099E-2</v>
      </c>
      <c r="Q359" s="1">
        <v>1.6483516483516484E-3</v>
      </c>
      <c r="R359" s="1">
        <v>60</v>
      </c>
      <c r="S359" s="1">
        <v>0.16483516483516483</v>
      </c>
      <c r="T359" s="1">
        <v>2.4725274725274724E-2</v>
      </c>
      <c r="U359" s="1">
        <v>337</v>
      </c>
      <c r="V359" s="1">
        <v>0.92582417582417587</v>
      </c>
      <c r="W359" s="1">
        <v>0.18516483516483517</v>
      </c>
      <c r="X359" s="1">
        <v>67</v>
      </c>
      <c r="Y359" s="1">
        <v>0.18406593406593408</v>
      </c>
      <c r="Z359" s="1">
        <v>2.7609890109890112E-2</v>
      </c>
      <c r="AA359" s="1">
        <v>19</v>
      </c>
      <c r="AB359" s="1">
        <v>5.21978021978022E-2</v>
      </c>
      <c r="AC359" s="1">
        <v>1.0439560439560441E-2</v>
      </c>
      <c r="AD359" s="1">
        <v>0.78640109890109899</v>
      </c>
      <c r="AF359" s="1">
        <v>123</v>
      </c>
      <c r="AG359" s="1">
        <v>0.33791208791208793</v>
      </c>
      <c r="AH359" s="1">
        <v>9</v>
      </c>
      <c r="AI359" s="1">
        <v>2.4725274725274724E-2</v>
      </c>
      <c r="AJ359" s="1">
        <v>9</v>
      </c>
      <c r="AK359" s="1">
        <v>2.4725274725274724E-2</v>
      </c>
      <c r="AL359" s="1">
        <v>5</v>
      </c>
      <c r="AM359" s="1">
        <v>1.3736263736263736E-2</v>
      </c>
      <c r="AN359" s="1">
        <v>13</v>
      </c>
      <c r="AO359" s="1">
        <v>3.5714285714285712E-2</v>
      </c>
    </row>
    <row r="360" spans="1:41" x14ac:dyDescent="0.25">
      <c r="A360" s="1"/>
      <c r="B360" s="1">
        <v>358</v>
      </c>
      <c r="C360" s="1" t="s">
        <v>207</v>
      </c>
      <c r="D360" s="1" t="s">
        <v>45</v>
      </c>
      <c r="E360" s="1">
        <v>5</v>
      </c>
      <c r="F360" s="1" t="s">
        <v>23</v>
      </c>
      <c r="G360" s="1">
        <v>557</v>
      </c>
      <c r="H360" s="1">
        <v>31</v>
      </c>
      <c r="I360" s="1">
        <v>17.967741935483872</v>
      </c>
      <c r="J360" s="1">
        <v>2</v>
      </c>
      <c r="K360" s="1">
        <v>6.4516129032258063E-2</v>
      </c>
      <c r="L360" s="1">
        <v>123</v>
      </c>
      <c r="M360" s="1">
        <v>0.22082585278276481</v>
      </c>
      <c r="N360" s="1">
        <v>3.3123877917414724E-2</v>
      </c>
      <c r="O360" s="1">
        <v>0</v>
      </c>
      <c r="P360" s="1">
        <v>0</v>
      </c>
      <c r="Q360" s="1">
        <v>0</v>
      </c>
      <c r="R360" s="1">
        <v>116</v>
      </c>
      <c r="S360" s="1">
        <v>0.20825852782764812</v>
      </c>
      <c r="T360" s="1">
        <v>3.1238779174147215E-2</v>
      </c>
      <c r="U360" s="1">
        <v>430</v>
      </c>
      <c r="V360" s="1">
        <v>0.7719928186714542</v>
      </c>
      <c r="W360" s="1">
        <v>0.15439856373429084</v>
      </c>
      <c r="X360" s="1">
        <v>120</v>
      </c>
      <c r="Y360" s="1">
        <v>0.21543985637342908</v>
      </c>
      <c r="Z360" s="1">
        <v>3.231597845601436E-2</v>
      </c>
      <c r="AA360" s="1">
        <v>0</v>
      </c>
      <c r="AB360" s="1">
        <v>0</v>
      </c>
      <c r="AC360" s="1">
        <v>0</v>
      </c>
      <c r="AD360" s="1">
        <v>0.77019748653500897</v>
      </c>
      <c r="AF360" s="1">
        <v>242</v>
      </c>
      <c r="AG360" s="1">
        <v>0.43447037701974867</v>
      </c>
      <c r="AH360" s="1">
        <v>10</v>
      </c>
      <c r="AI360" s="1">
        <v>1.7953321364452424E-2</v>
      </c>
      <c r="AJ360" s="1">
        <v>2</v>
      </c>
      <c r="AK360" s="1">
        <v>3.5906642728904849E-3</v>
      </c>
      <c r="AL360" s="1">
        <v>0</v>
      </c>
      <c r="AM360" s="1">
        <v>0</v>
      </c>
      <c r="AN360" s="1">
        <v>3</v>
      </c>
      <c r="AO360" s="1">
        <v>5.3859964093357273E-3</v>
      </c>
    </row>
    <row r="361" spans="1:41" x14ac:dyDescent="0.25">
      <c r="A361" s="1"/>
      <c r="B361" s="1">
        <v>359</v>
      </c>
      <c r="C361" s="1" t="s">
        <v>207</v>
      </c>
      <c r="D361" s="1" t="s">
        <v>46</v>
      </c>
      <c r="E361" s="1">
        <v>5</v>
      </c>
      <c r="F361" s="1" t="s">
        <v>23</v>
      </c>
      <c r="G361" s="1">
        <v>447</v>
      </c>
      <c r="H361" s="1">
        <v>22</v>
      </c>
      <c r="I361" s="1">
        <v>20.318181818181817</v>
      </c>
      <c r="J361" s="1">
        <v>0</v>
      </c>
      <c r="K361" s="1">
        <v>0</v>
      </c>
      <c r="L361" s="1">
        <v>40</v>
      </c>
      <c r="M361" s="1">
        <v>8.9485458612975396E-2</v>
      </c>
      <c r="N361" s="1">
        <v>1.3422818791946308E-2</v>
      </c>
      <c r="O361" s="1">
        <v>1</v>
      </c>
      <c r="P361" s="1">
        <v>2.2371364653243847E-3</v>
      </c>
      <c r="Q361" s="1">
        <v>3.355704697986577E-4</v>
      </c>
      <c r="R361" s="1">
        <v>141</v>
      </c>
      <c r="S361" s="1">
        <v>0.31543624161073824</v>
      </c>
      <c r="T361" s="1">
        <v>4.7315436241610734E-2</v>
      </c>
      <c r="U361" s="1">
        <v>447</v>
      </c>
      <c r="V361" s="1">
        <v>1</v>
      </c>
      <c r="W361" s="1">
        <v>0.2</v>
      </c>
      <c r="X361" s="1">
        <v>111</v>
      </c>
      <c r="Y361" s="1">
        <v>0.24832214765100671</v>
      </c>
      <c r="Z361" s="1">
        <v>3.7248322147651003E-2</v>
      </c>
      <c r="AA361" s="1">
        <v>22</v>
      </c>
      <c r="AB361" s="1">
        <v>4.9217002237136466E-2</v>
      </c>
      <c r="AC361" s="1">
        <v>9.8434004474272935E-3</v>
      </c>
      <c r="AD361" s="1">
        <v>0.83646532438478749</v>
      </c>
      <c r="AF361" s="1">
        <v>138</v>
      </c>
      <c r="AG361" s="1">
        <v>0.3087248322147651</v>
      </c>
      <c r="AH361" s="1">
        <v>0</v>
      </c>
      <c r="AI361" s="1">
        <v>0</v>
      </c>
      <c r="AJ361" s="1">
        <v>4</v>
      </c>
      <c r="AK361" s="1">
        <v>8.948545861297539E-3</v>
      </c>
      <c r="AL361" s="1">
        <v>1</v>
      </c>
      <c r="AM361" s="1">
        <v>2.2371364653243847E-3</v>
      </c>
      <c r="AN361" s="1">
        <v>47</v>
      </c>
      <c r="AO361" s="1">
        <v>0.10514541387024609</v>
      </c>
    </row>
    <row r="362" spans="1:41" x14ac:dyDescent="0.25">
      <c r="A362" s="1"/>
      <c r="B362" s="1">
        <v>360</v>
      </c>
      <c r="C362" s="1" t="s">
        <v>207</v>
      </c>
      <c r="D362" s="1" t="s">
        <v>100</v>
      </c>
      <c r="E362" s="1">
        <v>5</v>
      </c>
      <c r="F362" s="1" t="s">
        <v>23</v>
      </c>
      <c r="G362" s="1">
        <v>409</v>
      </c>
      <c r="H362" s="1">
        <v>21</v>
      </c>
      <c r="I362" s="1">
        <v>19.476190476190474</v>
      </c>
      <c r="J362" s="1">
        <v>0</v>
      </c>
      <c r="K362" s="1">
        <v>0</v>
      </c>
      <c r="L362" s="1">
        <v>8</v>
      </c>
      <c r="M362" s="1">
        <v>1.9559902200488997E-2</v>
      </c>
      <c r="N362" s="1">
        <v>2.9339853300733494E-3</v>
      </c>
      <c r="O362" s="1">
        <v>1</v>
      </c>
      <c r="P362" s="1">
        <v>2.4449877750611247E-3</v>
      </c>
      <c r="Q362" s="1">
        <v>3.6674816625916867E-4</v>
      </c>
      <c r="R362" s="1">
        <v>219</v>
      </c>
      <c r="S362" s="1">
        <v>0.53545232273838628</v>
      </c>
      <c r="T362" s="1">
        <v>8.0317848410757939E-2</v>
      </c>
      <c r="U362" s="1">
        <v>409</v>
      </c>
      <c r="V362" s="1">
        <v>1</v>
      </c>
      <c r="W362" s="1">
        <v>0.2</v>
      </c>
      <c r="X362" s="1">
        <v>114</v>
      </c>
      <c r="Y362" s="1">
        <v>0.27872860635696822</v>
      </c>
      <c r="Z362" s="1">
        <v>4.1809290953545235E-2</v>
      </c>
      <c r="AA362" s="1">
        <v>2</v>
      </c>
      <c r="AB362" s="1">
        <v>4.8899755501222494E-3</v>
      </c>
      <c r="AC362" s="1">
        <v>9.7799511002445E-4</v>
      </c>
      <c r="AD362" s="1">
        <v>0.88422982885085566</v>
      </c>
      <c r="AF362" s="1">
        <v>101</v>
      </c>
      <c r="AG362" s="1">
        <v>0.24694376528117359</v>
      </c>
      <c r="AH362" s="1">
        <v>2</v>
      </c>
      <c r="AI362" s="1">
        <v>4.8899755501222494E-3</v>
      </c>
      <c r="AJ362" s="1">
        <v>3</v>
      </c>
      <c r="AK362" s="1">
        <v>7.3349633251833741E-3</v>
      </c>
      <c r="AL362" s="1">
        <v>0</v>
      </c>
      <c r="AM362" s="1">
        <v>0</v>
      </c>
      <c r="AN362" s="1">
        <v>13</v>
      </c>
      <c r="AO362" s="1">
        <v>3.1784841075794622E-2</v>
      </c>
    </row>
    <row r="363" spans="1:41" x14ac:dyDescent="0.25">
      <c r="A363" s="1"/>
      <c r="B363" s="1">
        <v>361</v>
      </c>
      <c r="C363" s="1" t="s">
        <v>207</v>
      </c>
      <c r="D363" s="1" t="s">
        <v>48</v>
      </c>
      <c r="E363" s="1">
        <v>3</v>
      </c>
      <c r="F363" s="1" t="s">
        <v>23</v>
      </c>
      <c r="G363" s="1">
        <v>1580</v>
      </c>
      <c r="H363" s="1">
        <v>58</v>
      </c>
      <c r="I363" s="1">
        <v>27.241379310344829</v>
      </c>
      <c r="J363" s="1">
        <v>0</v>
      </c>
      <c r="K363" s="1">
        <v>0</v>
      </c>
      <c r="L363" s="1">
        <v>28</v>
      </c>
      <c r="M363" s="1">
        <v>1.7721518987341773E-2</v>
      </c>
      <c r="N363" s="1">
        <v>2.6582278481012659E-3</v>
      </c>
      <c r="O363" s="1">
        <v>1</v>
      </c>
      <c r="P363" s="1">
        <v>6.329113924050633E-4</v>
      </c>
      <c r="Q363" s="1">
        <v>9.4936708860759493E-5</v>
      </c>
      <c r="R363" s="1">
        <v>1482</v>
      </c>
      <c r="S363" s="1">
        <v>0.9379746835443038</v>
      </c>
      <c r="T363" s="1">
        <v>0.14069620253164555</v>
      </c>
      <c r="U363" s="1">
        <v>1573</v>
      </c>
      <c r="V363" s="1">
        <v>0.99556962025316453</v>
      </c>
      <c r="W363" s="1">
        <v>0.19911392405063291</v>
      </c>
      <c r="X363" s="1">
        <v>105</v>
      </c>
      <c r="Y363" s="1">
        <v>6.6455696202531639E-2</v>
      </c>
      <c r="Z363" s="1">
        <v>9.9683544303797462E-3</v>
      </c>
      <c r="AA363" s="1">
        <v>5</v>
      </c>
      <c r="AB363" s="1">
        <v>3.1645569620253164E-3</v>
      </c>
      <c r="AC363" s="1">
        <v>6.329113924050633E-4</v>
      </c>
      <c r="AD363" s="1">
        <v>0.97645569620253159</v>
      </c>
      <c r="AF363" s="1">
        <v>445</v>
      </c>
      <c r="AG363" s="1">
        <v>0.28164556962025317</v>
      </c>
      <c r="AH363" s="1">
        <v>0</v>
      </c>
      <c r="AI363" s="1">
        <v>0</v>
      </c>
      <c r="AJ363" s="1">
        <v>19</v>
      </c>
      <c r="AK363" s="1">
        <v>1.2025316455696202E-2</v>
      </c>
      <c r="AL363" s="1">
        <v>0</v>
      </c>
      <c r="AM363" s="1">
        <v>0</v>
      </c>
      <c r="AN363" s="1">
        <v>11</v>
      </c>
      <c r="AO363" s="1">
        <v>6.962025316455696E-3</v>
      </c>
    </row>
    <row r="364" spans="1:41" x14ac:dyDescent="0.25">
      <c r="A364" s="1"/>
      <c r="B364" s="1">
        <v>362</v>
      </c>
      <c r="C364" s="1" t="s">
        <v>207</v>
      </c>
      <c r="D364" s="1" t="s">
        <v>50</v>
      </c>
      <c r="E364" s="1">
        <v>4</v>
      </c>
      <c r="F364" s="1" t="s">
        <v>23</v>
      </c>
      <c r="G364" s="1">
        <v>199</v>
      </c>
      <c r="H364" s="1">
        <v>11</v>
      </c>
      <c r="I364" s="1">
        <v>18.09090909090909</v>
      </c>
      <c r="J364" s="1">
        <v>0</v>
      </c>
      <c r="K364" s="1">
        <v>0</v>
      </c>
      <c r="L364" s="1">
        <v>8</v>
      </c>
      <c r="M364" s="1">
        <v>4.0201005025125629E-2</v>
      </c>
      <c r="N364" s="1">
        <v>6.030150753768844E-3</v>
      </c>
      <c r="O364" s="1">
        <v>0</v>
      </c>
      <c r="P364" s="1">
        <v>0</v>
      </c>
      <c r="Q364" s="1">
        <v>0</v>
      </c>
      <c r="R364" s="1">
        <v>72</v>
      </c>
      <c r="S364" s="1">
        <v>0.36180904522613067</v>
      </c>
      <c r="T364" s="1">
        <v>5.4271356783919596E-2</v>
      </c>
      <c r="U364" s="1">
        <v>187</v>
      </c>
      <c r="V364" s="1">
        <v>0.93969849246231152</v>
      </c>
      <c r="W364" s="1">
        <v>0.18793969849246231</v>
      </c>
      <c r="X364" s="1">
        <v>27</v>
      </c>
      <c r="Y364" s="1">
        <v>0.135678391959799</v>
      </c>
      <c r="Z364" s="1">
        <v>2.0351758793969849E-2</v>
      </c>
      <c r="AA364" s="1">
        <v>0</v>
      </c>
      <c r="AB364" s="1">
        <v>0</v>
      </c>
      <c r="AC364" s="1">
        <v>0</v>
      </c>
      <c r="AD364" s="1">
        <v>0.86582914572864311</v>
      </c>
      <c r="AF364" s="1">
        <v>68</v>
      </c>
      <c r="AG364" s="1">
        <v>0.34170854271356782</v>
      </c>
      <c r="AH364" s="1">
        <v>5</v>
      </c>
      <c r="AI364" s="1">
        <v>2.5125628140703519E-2</v>
      </c>
      <c r="AJ364" s="1">
        <v>1</v>
      </c>
      <c r="AK364" s="1">
        <v>5.0251256281407036E-3</v>
      </c>
      <c r="AL364" s="1">
        <v>0</v>
      </c>
      <c r="AM364" s="1">
        <v>0</v>
      </c>
      <c r="AN364" s="1">
        <v>0</v>
      </c>
      <c r="AO364" s="1">
        <v>0</v>
      </c>
    </row>
    <row r="365" spans="1:41" x14ac:dyDescent="0.25">
      <c r="A365" s="1"/>
      <c r="B365" s="1">
        <v>363</v>
      </c>
      <c r="C365" s="1" t="s">
        <v>207</v>
      </c>
      <c r="D365" s="1" t="s">
        <v>51</v>
      </c>
      <c r="E365" s="1">
        <v>5</v>
      </c>
      <c r="F365" s="1" t="s">
        <v>23</v>
      </c>
      <c r="G365" s="1">
        <v>878</v>
      </c>
      <c r="H365" s="1">
        <v>35</v>
      </c>
      <c r="I365" s="1">
        <v>25.085714285714285</v>
      </c>
      <c r="J365" s="1">
        <v>0</v>
      </c>
      <c r="K365" s="1">
        <v>0</v>
      </c>
      <c r="L365" s="1">
        <v>6</v>
      </c>
      <c r="M365" s="1">
        <v>6.8337129840546698E-3</v>
      </c>
      <c r="N365" s="1">
        <v>1.0250569476082003E-3</v>
      </c>
      <c r="O365" s="1">
        <v>2</v>
      </c>
      <c r="P365" s="1">
        <v>2.2779043280182231E-3</v>
      </c>
      <c r="Q365" s="1">
        <v>3.4168564920273345E-4</v>
      </c>
      <c r="R365" s="1">
        <v>416</v>
      </c>
      <c r="S365" s="1">
        <v>0.47380410022779046</v>
      </c>
      <c r="T365" s="1">
        <v>7.1070615034168561E-2</v>
      </c>
      <c r="U365" s="1">
        <v>779</v>
      </c>
      <c r="V365" s="1">
        <v>0.8872437357630979</v>
      </c>
      <c r="W365" s="1">
        <v>0.1774487471526196</v>
      </c>
      <c r="X365" s="1">
        <v>158</v>
      </c>
      <c r="Y365" s="1">
        <v>0.17995444191343962</v>
      </c>
      <c r="Z365" s="1">
        <v>2.6993166287015941E-2</v>
      </c>
      <c r="AA365" s="1">
        <v>14</v>
      </c>
      <c r="AB365" s="1">
        <v>1.5945330296127564E-2</v>
      </c>
      <c r="AC365" s="1">
        <v>3.1890660592255129E-3</v>
      </c>
      <c r="AD365" s="1">
        <v>0.86697038724373565</v>
      </c>
      <c r="AF365" s="1">
        <v>208</v>
      </c>
      <c r="AG365" s="1">
        <v>0.23690205011389523</v>
      </c>
      <c r="AH365" s="1">
        <v>13</v>
      </c>
      <c r="AI365" s="1">
        <v>1.4806378132118452E-2</v>
      </c>
      <c r="AJ365" s="1">
        <v>10</v>
      </c>
      <c r="AK365" s="1">
        <v>1.1389521640091117E-2</v>
      </c>
      <c r="AL365" s="1">
        <v>3</v>
      </c>
      <c r="AM365" s="1">
        <v>3.4168564920273349E-3</v>
      </c>
      <c r="AN365" s="1">
        <v>31</v>
      </c>
      <c r="AO365" s="1">
        <v>3.530751708428246E-2</v>
      </c>
    </row>
    <row r="366" spans="1:41" x14ac:dyDescent="0.25">
      <c r="A366" s="1"/>
      <c r="B366" s="1">
        <v>364</v>
      </c>
      <c r="C366" s="1" t="s">
        <v>207</v>
      </c>
      <c r="D366" s="1" t="s">
        <v>52</v>
      </c>
      <c r="E366" s="1">
        <v>5</v>
      </c>
      <c r="F366" s="1" t="s">
        <v>23</v>
      </c>
      <c r="G366" s="1">
        <v>641</v>
      </c>
      <c r="H366" s="1">
        <v>34</v>
      </c>
      <c r="I366" s="1">
        <v>18.852941176470587</v>
      </c>
      <c r="J366" s="1">
        <v>0</v>
      </c>
      <c r="K366" s="1">
        <v>0</v>
      </c>
      <c r="L366" s="1">
        <v>4</v>
      </c>
      <c r="M366" s="1">
        <v>6.2402496099843996E-3</v>
      </c>
      <c r="N366" s="1">
        <v>9.3603744149765985E-4</v>
      </c>
      <c r="O366" s="1">
        <v>0</v>
      </c>
      <c r="P366" s="1">
        <v>0</v>
      </c>
      <c r="Q366" s="1">
        <v>0</v>
      </c>
      <c r="R366" s="1">
        <v>271</v>
      </c>
      <c r="S366" s="1">
        <v>0.42277691107644305</v>
      </c>
      <c r="T366" s="1">
        <v>6.3416536661466461E-2</v>
      </c>
      <c r="U366" s="1">
        <v>641</v>
      </c>
      <c r="V366" s="1">
        <v>1</v>
      </c>
      <c r="W366" s="1">
        <v>0.2</v>
      </c>
      <c r="X366" s="1">
        <v>59</v>
      </c>
      <c r="Y366" s="1">
        <v>9.2043681747269887E-2</v>
      </c>
      <c r="Z366" s="1">
        <v>1.3806552262090483E-2</v>
      </c>
      <c r="AA366" s="1">
        <v>27</v>
      </c>
      <c r="AB366" s="1">
        <v>4.2121684867394697E-2</v>
      </c>
      <c r="AC366" s="1">
        <v>8.4243369734789391E-3</v>
      </c>
      <c r="AD366" s="1">
        <v>0.89024960998439939</v>
      </c>
      <c r="AF366" s="1">
        <v>197</v>
      </c>
      <c r="AG366" s="1">
        <v>0.30733229329173167</v>
      </c>
      <c r="AH366" s="1">
        <v>6</v>
      </c>
      <c r="AI366" s="1">
        <v>9.3603744149765994E-3</v>
      </c>
      <c r="AJ366" s="1">
        <v>13</v>
      </c>
      <c r="AK366" s="1">
        <v>2.0280811232449299E-2</v>
      </c>
      <c r="AL366" s="1">
        <v>8</v>
      </c>
      <c r="AM366" s="1">
        <v>1.2480499219968799E-2</v>
      </c>
      <c r="AN366" s="1">
        <v>79</v>
      </c>
      <c r="AO366" s="1">
        <v>0.12324492979719189</v>
      </c>
    </row>
    <row r="367" spans="1:41" x14ac:dyDescent="0.25">
      <c r="A367" s="1"/>
      <c r="B367" s="1">
        <v>365</v>
      </c>
      <c r="C367" s="1" t="s">
        <v>207</v>
      </c>
      <c r="D367" s="1" t="s">
        <v>53</v>
      </c>
      <c r="E367" s="1">
        <v>5</v>
      </c>
      <c r="F367" s="1" t="s">
        <v>23</v>
      </c>
      <c r="G367" s="1">
        <v>543</v>
      </c>
      <c r="H367" s="1">
        <v>27</v>
      </c>
      <c r="I367" s="1">
        <v>20.111111111111111</v>
      </c>
      <c r="J367" s="1">
        <v>0</v>
      </c>
      <c r="K367" s="1">
        <v>0</v>
      </c>
      <c r="L367" s="1">
        <v>1</v>
      </c>
      <c r="M367" s="1">
        <v>1.841620626151013E-3</v>
      </c>
      <c r="N367" s="1">
        <v>2.7624309392265195E-4</v>
      </c>
      <c r="O367" s="1">
        <v>0</v>
      </c>
      <c r="P367" s="1">
        <v>0</v>
      </c>
      <c r="Q367" s="1">
        <v>0</v>
      </c>
      <c r="R367" s="1">
        <v>282</v>
      </c>
      <c r="S367" s="1">
        <v>0.51933701657458564</v>
      </c>
      <c r="T367" s="1">
        <v>7.7900552486187838E-2</v>
      </c>
      <c r="U367" s="1">
        <v>505</v>
      </c>
      <c r="V367" s="1">
        <v>0.93001841620626147</v>
      </c>
      <c r="W367" s="1">
        <v>0.1860036832412523</v>
      </c>
      <c r="X367" s="1">
        <v>83</v>
      </c>
      <c r="Y367" s="1">
        <v>0.15285451197053407</v>
      </c>
      <c r="Z367" s="1">
        <v>2.292817679558011E-2</v>
      </c>
      <c r="AA367" s="1">
        <v>0</v>
      </c>
      <c r="AB367" s="1">
        <v>0</v>
      </c>
      <c r="AC367" s="1">
        <v>0</v>
      </c>
      <c r="AD367" s="1">
        <v>0.89069981583793745</v>
      </c>
      <c r="AF367" s="1">
        <v>139</v>
      </c>
      <c r="AG367" s="1">
        <v>0.2559852670349908</v>
      </c>
      <c r="AH367" s="1">
        <v>0</v>
      </c>
      <c r="AI367" s="1">
        <v>0</v>
      </c>
      <c r="AJ367" s="1">
        <v>7</v>
      </c>
      <c r="AK367" s="1">
        <v>1.289134438305709E-2</v>
      </c>
      <c r="AL367" s="1">
        <v>0</v>
      </c>
      <c r="AM367" s="1">
        <v>0</v>
      </c>
      <c r="AN367" s="1">
        <v>10</v>
      </c>
      <c r="AO367" s="1">
        <v>1.841620626151013E-2</v>
      </c>
    </row>
    <row r="368" spans="1:41" x14ac:dyDescent="0.25">
      <c r="A368" s="1"/>
      <c r="B368" s="1">
        <v>366</v>
      </c>
      <c r="C368" s="1" t="s">
        <v>207</v>
      </c>
      <c r="D368" s="1" t="s">
        <v>104</v>
      </c>
      <c r="E368" s="1">
        <v>5</v>
      </c>
      <c r="F368" s="1" t="s">
        <v>23</v>
      </c>
      <c r="G368" s="1">
        <v>244</v>
      </c>
      <c r="H368" s="1">
        <v>13</v>
      </c>
      <c r="I368" s="1">
        <v>18.76923076923077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1</v>
      </c>
      <c r="P368" s="1">
        <v>4.0983606557377051E-3</v>
      </c>
      <c r="Q368" s="1">
        <v>6.1475409836065579E-4</v>
      </c>
      <c r="R368" s="1">
        <v>50</v>
      </c>
      <c r="S368" s="1">
        <v>0.20491803278688525</v>
      </c>
      <c r="T368" s="1">
        <v>3.0737704918032786E-2</v>
      </c>
      <c r="U368" s="1">
        <v>244</v>
      </c>
      <c r="V368" s="1">
        <v>1</v>
      </c>
      <c r="W368" s="1">
        <v>0.2</v>
      </c>
      <c r="X368" s="1">
        <v>31</v>
      </c>
      <c r="Y368" s="1">
        <v>0.12704918032786885</v>
      </c>
      <c r="Z368" s="1">
        <v>1.9057377049180327E-2</v>
      </c>
      <c r="AA368" s="1">
        <v>3</v>
      </c>
      <c r="AB368" s="1">
        <v>1.2295081967213115E-2</v>
      </c>
      <c r="AC368" s="1">
        <v>2.4590163934426232E-3</v>
      </c>
      <c r="AD368" s="1">
        <v>0.85860655737704916</v>
      </c>
      <c r="AF368" s="1">
        <v>87</v>
      </c>
      <c r="AG368" s="1">
        <v>0.35655737704918034</v>
      </c>
      <c r="AH368" s="1">
        <v>0</v>
      </c>
      <c r="AI368" s="1">
        <v>0</v>
      </c>
      <c r="AJ368" s="1">
        <v>6</v>
      </c>
      <c r="AK368" s="1">
        <v>2.4590163934426229E-2</v>
      </c>
      <c r="AL368" s="1">
        <v>4</v>
      </c>
      <c r="AM368" s="1">
        <v>1.6393442622950821E-2</v>
      </c>
      <c r="AN368" s="1">
        <v>15</v>
      </c>
      <c r="AO368" s="1">
        <v>6.1475409836065573E-2</v>
      </c>
    </row>
    <row r="369" spans="1:41" x14ac:dyDescent="0.25">
      <c r="A369" s="1"/>
      <c r="B369" s="1">
        <v>367</v>
      </c>
      <c r="C369" s="1" t="s">
        <v>207</v>
      </c>
      <c r="D369" s="1" t="s">
        <v>131</v>
      </c>
      <c r="E369" s="1">
        <v>5</v>
      </c>
      <c r="F369" s="1" t="s">
        <v>23</v>
      </c>
      <c r="G369" s="1">
        <v>697</v>
      </c>
      <c r="H369" s="1">
        <v>35</v>
      </c>
      <c r="I369" s="1">
        <v>19.914285714285715</v>
      </c>
      <c r="J369" s="1">
        <v>0</v>
      </c>
      <c r="K369" s="1">
        <v>0</v>
      </c>
      <c r="L369" s="1">
        <v>4</v>
      </c>
      <c r="M369" s="1">
        <v>5.7388809182209472E-3</v>
      </c>
      <c r="N369" s="1">
        <v>8.6083213773314202E-4</v>
      </c>
      <c r="O369" s="1">
        <v>0</v>
      </c>
      <c r="P369" s="1">
        <v>0</v>
      </c>
      <c r="Q369" s="1">
        <v>0</v>
      </c>
      <c r="R369" s="1">
        <v>315</v>
      </c>
      <c r="S369" s="1">
        <v>0.4519368723098996</v>
      </c>
      <c r="T369" s="1">
        <v>6.7790530846484939E-2</v>
      </c>
      <c r="U369" s="1">
        <v>697</v>
      </c>
      <c r="V369" s="1">
        <v>1</v>
      </c>
      <c r="W369" s="1">
        <v>0.2</v>
      </c>
      <c r="X369" s="1">
        <v>116</v>
      </c>
      <c r="Y369" s="1">
        <v>0.16642754662840745</v>
      </c>
      <c r="Z369" s="1">
        <v>2.4964131994261115E-2</v>
      </c>
      <c r="AA369" s="1">
        <v>7</v>
      </c>
      <c r="AB369" s="1">
        <v>1.0043041606886656E-2</v>
      </c>
      <c r="AC369" s="1">
        <v>2.0086083213773313E-3</v>
      </c>
      <c r="AD369" s="1">
        <v>0.8899569583931134</v>
      </c>
      <c r="AF369" s="1">
        <v>187</v>
      </c>
      <c r="AG369" s="1">
        <v>0.26829268292682928</v>
      </c>
      <c r="AH369" s="1">
        <v>0</v>
      </c>
      <c r="AI369" s="1">
        <v>0</v>
      </c>
      <c r="AJ369" s="1">
        <v>8</v>
      </c>
      <c r="AK369" s="1">
        <v>1.1477761836441894E-2</v>
      </c>
      <c r="AL369" s="1">
        <v>6</v>
      </c>
      <c r="AM369" s="1">
        <v>8.60832137733142E-3</v>
      </c>
      <c r="AN369" s="1">
        <v>39</v>
      </c>
      <c r="AO369" s="1">
        <v>5.5954088952654232E-2</v>
      </c>
    </row>
    <row r="370" spans="1:41" x14ac:dyDescent="0.25">
      <c r="A370" s="1"/>
      <c r="B370" s="1">
        <v>368</v>
      </c>
      <c r="C370" s="1" t="s">
        <v>207</v>
      </c>
      <c r="D370" s="1" t="s">
        <v>209</v>
      </c>
      <c r="E370" s="1">
        <v>4</v>
      </c>
      <c r="F370" s="1" t="s">
        <v>23</v>
      </c>
      <c r="G370" s="1">
        <v>318</v>
      </c>
      <c r="H370" s="1">
        <v>16</v>
      </c>
      <c r="I370" s="1">
        <v>19.875</v>
      </c>
      <c r="J370" s="1">
        <v>0</v>
      </c>
      <c r="K370" s="1">
        <v>0</v>
      </c>
      <c r="L370" s="1">
        <v>1</v>
      </c>
      <c r="M370" s="1">
        <v>3.1446540880503146E-3</v>
      </c>
      <c r="N370" s="1">
        <v>4.7169811320754717E-4</v>
      </c>
      <c r="O370" s="1">
        <v>0</v>
      </c>
      <c r="P370" s="1">
        <v>0</v>
      </c>
      <c r="Q370" s="1">
        <v>0</v>
      </c>
      <c r="R370" s="1">
        <v>161</v>
      </c>
      <c r="S370" s="1">
        <v>0.50628930817610063</v>
      </c>
      <c r="T370" s="1">
        <v>7.5943396226415091E-2</v>
      </c>
      <c r="U370" s="1">
        <v>318</v>
      </c>
      <c r="V370" s="1">
        <v>1</v>
      </c>
      <c r="W370" s="1">
        <v>0.2</v>
      </c>
      <c r="X370" s="1">
        <v>31</v>
      </c>
      <c r="Y370" s="1">
        <v>9.7484276729559755E-2</v>
      </c>
      <c r="Z370" s="1">
        <v>1.4622641509433962E-2</v>
      </c>
      <c r="AA370" s="1">
        <v>6</v>
      </c>
      <c r="AB370" s="1">
        <v>1.8867924528301886E-2</v>
      </c>
      <c r="AC370" s="1">
        <v>3.7735849056603774E-3</v>
      </c>
      <c r="AD370" s="1">
        <v>0.90707547169811331</v>
      </c>
      <c r="AF370" s="1">
        <v>137</v>
      </c>
      <c r="AG370" s="1">
        <v>0.4308176100628931</v>
      </c>
      <c r="AH370" s="1">
        <v>0</v>
      </c>
      <c r="AI370" s="1">
        <v>0</v>
      </c>
      <c r="AJ370" s="1">
        <v>3</v>
      </c>
      <c r="AK370" s="1">
        <v>9.433962264150943E-3</v>
      </c>
      <c r="AL370" s="1">
        <v>6</v>
      </c>
      <c r="AM370" s="1">
        <v>1.8867924528301886E-2</v>
      </c>
      <c r="AN370" s="1">
        <v>0</v>
      </c>
      <c r="AO370" s="1">
        <v>0</v>
      </c>
    </row>
    <row r="371" spans="1:41" x14ac:dyDescent="0.25">
      <c r="A371" s="1"/>
      <c r="B371" s="1">
        <v>369</v>
      </c>
      <c r="C371" s="1" t="s">
        <v>207</v>
      </c>
      <c r="D371" s="1" t="s">
        <v>107</v>
      </c>
      <c r="E371" s="1">
        <v>5</v>
      </c>
      <c r="F371" s="1" t="s">
        <v>23</v>
      </c>
      <c r="G371" s="1">
        <v>143</v>
      </c>
      <c r="H371" s="1">
        <v>11</v>
      </c>
      <c r="I371" s="1">
        <v>13</v>
      </c>
      <c r="J371" s="1">
        <v>0</v>
      </c>
      <c r="K371" s="1">
        <v>0</v>
      </c>
      <c r="L371" s="1">
        <v>9</v>
      </c>
      <c r="M371" s="1">
        <v>6.2937062937062943E-2</v>
      </c>
      <c r="N371" s="1">
        <v>9.4405594405594408E-3</v>
      </c>
      <c r="O371" s="1">
        <v>0</v>
      </c>
      <c r="P371" s="1">
        <v>0</v>
      </c>
      <c r="Q371" s="1">
        <v>0</v>
      </c>
      <c r="R371" s="1">
        <v>66</v>
      </c>
      <c r="S371" s="1">
        <v>0.46153846153846156</v>
      </c>
      <c r="T371" s="1">
        <v>6.9230769230769235E-2</v>
      </c>
      <c r="U371" s="1">
        <v>143</v>
      </c>
      <c r="V371" s="1">
        <v>1</v>
      </c>
      <c r="W371" s="1">
        <v>0.2</v>
      </c>
      <c r="X371" s="1">
        <v>33</v>
      </c>
      <c r="Y371" s="1">
        <v>0.23076923076923078</v>
      </c>
      <c r="Z371" s="1">
        <v>3.4615384615384617E-2</v>
      </c>
      <c r="AA371" s="1">
        <v>0</v>
      </c>
      <c r="AB371" s="1">
        <v>0</v>
      </c>
      <c r="AC371" s="1">
        <v>0</v>
      </c>
      <c r="AD371" s="1">
        <v>0.87517482517482525</v>
      </c>
      <c r="AF371" s="1">
        <v>61</v>
      </c>
      <c r="AG371" s="1">
        <v>0.42657342657342656</v>
      </c>
      <c r="AH371" s="1">
        <v>0</v>
      </c>
      <c r="AI371" s="1">
        <v>0</v>
      </c>
      <c r="AJ371" s="1">
        <v>5</v>
      </c>
      <c r="AK371" s="1">
        <v>3.4965034965034968E-2</v>
      </c>
      <c r="AL371" s="1">
        <v>0</v>
      </c>
      <c r="AM371" s="1">
        <v>0</v>
      </c>
      <c r="AN371" s="1">
        <v>5</v>
      </c>
      <c r="AO371" s="1">
        <v>3.4965034965034968E-2</v>
      </c>
    </row>
    <row r="372" spans="1:41" x14ac:dyDescent="0.25">
      <c r="A372" s="1"/>
      <c r="B372" s="1">
        <v>370</v>
      </c>
      <c r="C372" s="1" t="s">
        <v>207</v>
      </c>
      <c r="D372" s="1" t="s">
        <v>108</v>
      </c>
      <c r="E372" s="1">
        <v>5</v>
      </c>
      <c r="F372" s="1" t="s">
        <v>23</v>
      </c>
      <c r="G372" s="1">
        <v>367</v>
      </c>
      <c r="H372" s="1">
        <v>21</v>
      </c>
      <c r="I372" s="1">
        <v>17.476190476190474</v>
      </c>
      <c r="J372" s="1">
        <v>0</v>
      </c>
      <c r="K372" s="1">
        <v>0</v>
      </c>
      <c r="L372" s="1">
        <v>26</v>
      </c>
      <c r="M372" s="1">
        <v>7.0844686648501368E-2</v>
      </c>
      <c r="N372" s="1">
        <v>1.0626702997275205E-2</v>
      </c>
      <c r="O372" s="1">
        <v>1</v>
      </c>
      <c r="P372" s="1">
        <v>2.7247956403269754E-3</v>
      </c>
      <c r="Q372" s="1">
        <v>4.0871934604904629E-4</v>
      </c>
      <c r="R372" s="1">
        <v>138</v>
      </c>
      <c r="S372" s="1">
        <v>0.37602179836512262</v>
      </c>
      <c r="T372" s="1">
        <v>5.6403269754768393E-2</v>
      </c>
      <c r="U372" s="1">
        <v>327</v>
      </c>
      <c r="V372" s="1">
        <v>0.89100817438692093</v>
      </c>
      <c r="W372" s="1">
        <v>0.17820163487738419</v>
      </c>
      <c r="X372" s="1">
        <v>90</v>
      </c>
      <c r="Y372" s="1">
        <v>0.24523160762942781</v>
      </c>
      <c r="Z372" s="1">
        <v>3.6784741144414171E-2</v>
      </c>
      <c r="AA372" s="1">
        <v>30</v>
      </c>
      <c r="AB372" s="1">
        <v>8.1743869209809264E-2</v>
      </c>
      <c r="AC372" s="1">
        <v>1.6348773841961855E-2</v>
      </c>
      <c r="AD372" s="1">
        <v>0.82043596730245227</v>
      </c>
      <c r="AF372" s="1">
        <v>111</v>
      </c>
      <c r="AG372" s="1">
        <v>0.3024523160762943</v>
      </c>
      <c r="AH372" s="1">
        <v>23</v>
      </c>
      <c r="AI372" s="1">
        <v>6.2670299727520432E-2</v>
      </c>
      <c r="AJ372" s="1">
        <v>2</v>
      </c>
      <c r="AK372" s="1">
        <v>5.4495912806539508E-3</v>
      </c>
      <c r="AL372" s="1">
        <v>0</v>
      </c>
      <c r="AM372" s="1">
        <v>0</v>
      </c>
      <c r="AN372" s="1">
        <v>39</v>
      </c>
      <c r="AO372" s="1">
        <v>0.10626702997275204</v>
      </c>
    </row>
    <row r="373" spans="1:41" x14ac:dyDescent="0.25">
      <c r="A373" s="1"/>
      <c r="B373" s="1">
        <v>371</v>
      </c>
      <c r="C373" s="1" t="s">
        <v>207</v>
      </c>
      <c r="D373" s="1" t="s">
        <v>133</v>
      </c>
      <c r="E373" s="1">
        <v>5</v>
      </c>
      <c r="F373" s="1" t="s">
        <v>23</v>
      </c>
      <c r="G373" s="1">
        <v>135</v>
      </c>
      <c r="H373" s="1">
        <v>11</v>
      </c>
      <c r="I373" s="1">
        <v>12.272727272727273</v>
      </c>
      <c r="J373" s="1">
        <v>0</v>
      </c>
      <c r="K373" s="1">
        <v>0</v>
      </c>
      <c r="L373" s="1">
        <v>5</v>
      </c>
      <c r="M373" s="1">
        <v>3.7037037037037035E-2</v>
      </c>
      <c r="N373" s="1">
        <v>5.5555555555555549E-3</v>
      </c>
      <c r="O373" s="1">
        <v>0</v>
      </c>
      <c r="P373" s="1">
        <v>0</v>
      </c>
      <c r="Q373" s="1">
        <v>0</v>
      </c>
      <c r="R373" s="1">
        <v>60</v>
      </c>
      <c r="S373" s="1">
        <v>0.44444444444444442</v>
      </c>
      <c r="T373" s="1">
        <v>6.6666666666666666E-2</v>
      </c>
      <c r="U373" s="1">
        <v>135</v>
      </c>
      <c r="V373" s="1">
        <v>1</v>
      </c>
      <c r="W373" s="1">
        <v>0.2</v>
      </c>
      <c r="X373" s="1">
        <v>21</v>
      </c>
      <c r="Y373" s="1">
        <v>0.15555555555555556</v>
      </c>
      <c r="Z373" s="1">
        <v>2.3333333333333334E-2</v>
      </c>
      <c r="AA373" s="1">
        <v>2</v>
      </c>
      <c r="AB373" s="1">
        <v>1.4814814814814815E-2</v>
      </c>
      <c r="AC373" s="1">
        <v>2.9629629629629632E-3</v>
      </c>
      <c r="AD373" s="1">
        <v>0.88481481481481494</v>
      </c>
      <c r="AF373" s="1">
        <v>45</v>
      </c>
      <c r="AG373" s="1">
        <v>0.33333333333333331</v>
      </c>
      <c r="AH373" s="1">
        <v>0</v>
      </c>
      <c r="AI373" s="1">
        <v>0</v>
      </c>
      <c r="AJ373" s="1">
        <v>2</v>
      </c>
      <c r="AK373" s="1">
        <v>1.4814814814814815E-2</v>
      </c>
      <c r="AL373" s="1">
        <v>0</v>
      </c>
      <c r="AM373" s="1">
        <v>0</v>
      </c>
      <c r="AN373" s="1">
        <v>6</v>
      </c>
      <c r="AO373" s="1">
        <v>4.4444444444444446E-2</v>
      </c>
    </row>
    <row r="374" spans="1:41" x14ac:dyDescent="0.25">
      <c r="A374" s="3" t="s">
        <v>35</v>
      </c>
      <c r="B374" s="3">
        <v>372</v>
      </c>
      <c r="C374" s="3" t="s">
        <v>207</v>
      </c>
      <c r="D374" s="3" t="s">
        <v>210</v>
      </c>
      <c r="E374" s="3">
        <v>4</v>
      </c>
      <c r="F374" s="3" t="s">
        <v>35</v>
      </c>
      <c r="G374" s="3">
        <v>503</v>
      </c>
      <c r="H374" s="3">
        <v>23</v>
      </c>
      <c r="I374" s="3">
        <v>21.869565217391305</v>
      </c>
      <c r="J374" s="3">
        <v>0</v>
      </c>
      <c r="K374" s="3">
        <v>0</v>
      </c>
      <c r="L374" s="3">
        <v>6</v>
      </c>
      <c r="M374" s="3">
        <v>1.1928429423459244E-2</v>
      </c>
      <c r="N374" s="3">
        <v>1.7892644135188865E-3</v>
      </c>
      <c r="O374" s="3">
        <v>1</v>
      </c>
      <c r="P374" s="3">
        <v>1.9880715705765406E-3</v>
      </c>
      <c r="Q374" s="3">
        <v>2.9821073558648108E-4</v>
      </c>
      <c r="R374" s="3">
        <v>88</v>
      </c>
      <c r="S374" s="3">
        <v>0.1749502982107356</v>
      </c>
      <c r="T374" s="3">
        <v>2.6242544731610338E-2</v>
      </c>
      <c r="U374" s="3">
        <v>479</v>
      </c>
      <c r="V374" s="3">
        <v>0.95228628230616297</v>
      </c>
      <c r="W374" s="3">
        <v>0.1904572564612326</v>
      </c>
      <c r="X374" s="3">
        <v>109</v>
      </c>
      <c r="Y374" s="3">
        <v>0.21669980119284293</v>
      </c>
      <c r="Z374" s="3">
        <v>3.2504970178926437E-2</v>
      </c>
      <c r="AA374" s="3">
        <v>0</v>
      </c>
      <c r="AB374" s="3">
        <v>0</v>
      </c>
      <c r="AC374" s="3">
        <v>0</v>
      </c>
      <c r="AD374" s="3">
        <v>0.83210735586481122</v>
      </c>
      <c r="AF374" s="1">
        <v>127</v>
      </c>
      <c r="AG374" s="1">
        <v>0.25248508946322068</v>
      </c>
      <c r="AH374" s="1">
        <v>11</v>
      </c>
      <c r="AI374" s="1">
        <v>2.186878727634195E-2</v>
      </c>
      <c r="AJ374" s="1">
        <v>6</v>
      </c>
      <c r="AK374" s="1">
        <v>1.1928429423459244E-2</v>
      </c>
      <c r="AL374" s="1">
        <v>2</v>
      </c>
      <c r="AM374" s="1">
        <v>3.9761431411530811E-3</v>
      </c>
      <c r="AN374" s="1">
        <v>18</v>
      </c>
      <c r="AO374" s="1">
        <v>3.5785288270377733E-2</v>
      </c>
    </row>
    <row r="375" spans="1:41" x14ac:dyDescent="0.25">
      <c r="A375" s="3" t="s">
        <v>35</v>
      </c>
      <c r="B375" s="3">
        <v>373</v>
      </c>
      <c r="C375" s="3" t="s">
        <v>207</v>
      </c>
      <c r="D375" s="3" t="s">
        <v>211</v>
      </c>
      <c r="E375" s="3">
        <v>5</v>
      </c>
      <c r="F375" s="3" t="s">
        <v>35</v>
      </c>
      <c r="G375" s="3">
        <v>87</v>
      </c>
      <c r="H375" s="3">
        <v>9</v>
      </c>
      <c r="I375" s="3">
        <v>9.6666666666666661</v>
      </c>
      <c r="J375" s="3">
        <v>0</v>
      </c>
      <c r="K375" s="3">
        <v>0</v>
      </c>
      <c r="L375" s="3">
        <v>1</v>
      </c>
      <c r="M375" s="3">
        <v>1.1494252873563218E-2</v>
      </c>
      <c r="N375" s="3">
        <v>1.7241379310344827E-3</v>
      </c>
      <c r="O375" s="3">
        <v>1</v>
      </c>
      <c r="P375" s="3">
        <v>1.1494252873563218E-2</v>
      </c>
      <c r="Q375" s="3">
        <v>1.7241379310344827E-3</v>
      </c>
      <c r="R375" s="3">
        <v>22</v>
      </c>
      <c r="S375" s="3">
        <v>0.25287356321839083</v>
      </c>
      <c r="T375" s="3">
        <v>3.793103448275862E-2</v>
      </c>
      <c r="U375" s="3">
        <v>59</v>
      </c>
      <c r="V375" s="3">
        <v>0.67816091954022983</v>
      </c>
      <c r="W375" s="3">
        <v>0.13563218390804596</v>
      </c>
      <c r="X375" s="3">
        <v>31</v>
      </c>
      <c r="Y375" s="3">
        <v>0.35632183908045978</v>
      </c>
      <c r="Z375" s="3">
        <v>5.3448275862068968E-2</v>
      </c>
      <c r="AA375" s="3">
        <v>0</v>
      </c>
      <c r="AB375" s="3">
        <v>0</v>
      </c>
      <c r="AC375" s="3">
        <v>0</v>
      </c>
      <c r="AD375" s="3">
        <v>0.76666666666666672</v>
      </c>
      <c r="AF375" s="1">
        <v>44</v>
      </c>
      <c r="AG375" s="1">
        <v>0.50574712643678166</v>
      </c>
      <c r="AH375" s="1">
        <v>19</v>
      </c>
      <c r="AI375" s="1">
        <v>0.21839080459770116</v>
      </c>
      <c r="AJ375" s="1">
        <v>2</v>
      </c>
      <c r="AK375" s="1">
        <v>2.2988505747126436E-2</v>
      </c>
      <c r="AL375" s="1">
        <v>0</v>
      </c>
      <c r="AM375" s="1">
        <v>0</v>
      </c>
      <c r="AN375" s="1">
        <v>10</v>
      </c>
      <c r="AO375" s="1">
        <v>0.11494252873563218</v>
      </c>
    </row>
    <row r="376" spans="1:41" x14ac:dyDescent="0.25">
      <c r="A376" s="3" t="s">
        <v>35</v>
      </c>
      <c r="B376" s="3">
        <v>374</v>
      </c>
      <c r="C376" s="3" t="s">
        <v>207</v>
      </c>
      <c r="D376" s="3" t="s">
        <v>212</v>
      </c>
      <c r="E376" s="3">
        <v>4</v>
      </c>
      <c r="F376" s="3" t="s">
        <v>35</v>
      </c>
      <c r="G376" s="3">
        <v>91</v>
      </c>
      <c r="H376" s="3">
        <v>9</v>
      </c>
      <c r="I376" s="3">
        <v>10.111111111111111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26</v>
      </c>
      <c r="S376" s="3">
        <v>0.2857142857142857</v>
      </c>
      <c r="T376" s="3">
        <v>4.2857142857142851E-2</v>
      </c>
      <c r="U376" s="3">
        <v>91</v>
      </c>
      <c r="V376" s="3">
        <v>1</v>
      </c>
      <c r="W376" s="3">
        <v>0.2</v>
      </c>
      <c r="X376" s="3">
        <v>27</v>
      </c>
      <c r="Y376" s="3">
        <v>0.2967032967032967</v>
      </c>
      <c r="Z376" s="3">
        <v>4.4505494505494507E-2</v>
      </c>
      <c r="AA376" s="3">
        <v>3</v>
      </c>
      <c r="AB376" s="3">
        <v>3.2967032967032968E-2</v>
      </c>
      <c r="AC376" s="3">
        <v>6.5934065934065943E-3</v>
      </c>
      <c r="AD376" s="3">
        <v>0.84175824175824177</v>
      </c>
      <c r="AF376" s="1">
        <v>36</v>
      </c>
      <c r="AG376" s="1">
        <v>0.39560439560439559</v>
      </c>
      <c r="AH376" s="1">
        <v>0</v>
      </c>
      <c r="AI376" s="1">
        <v>0</v>
      </c>
      <c r="AJ376" s="1">
        <v>1</v>
      </c>
      <c r="AK376" s="1">
        <v>1.098901098901099E-2</v>
      </c>
      <c r="AL376" s="1">
        <v>0</v>
      </c>
      <c r="AM376" s="1">
        <v>0</v>
      </c>
      <c r="AN376" s="1">
        <v>4</v>
      </c>
      <c r="AO376" s="1">
        <v>4.3956043956043959E-2</v>
      </c>
    </row>
    <row r="377" spans="1:41" x14ac:dyDescent="0.25">
      <c r="A377" s="1"/>
      <c r="B377" s="1">
        <v>375</v>
      </c>
      <c r="C377" s="1" t="s">
        <v>207</v>
      </c>
      <c r="D377" s="1" t="s">
        <v>115</v>
      </c>
      <c r="E377" s="1">
        <v>4</v>
      </c>
      <c r="F377" s="1" t="s">
        <v>23</v>
      </c>
      <c r="G377" s="1">
        <v>525</v>
      </c>
      <c r="H377" s="1">
        <v>26</v>
      </c>
      <c r="I377" s="1">
        <v>20.192307692307693</v>
      </c>
      <c r="J377" s="1">
        <v>4</v>
      </c>
      <c r="K377" s="1">
        <v>0.15384615384615385</v>
      </c>
      <c r="L377" s="1">
        <v>74</v>
      </c>
      <c r="M377" s="1">
        <v>0.14095238095238094</v>
      </c>
      <c r="N377" s="1">
        <v>2.114285714285714E-2</v>
      </c>
      <c r="O377" s="1">
        <v>0</v>
      </c>
      <c r="P377" s="1">
        <v>0</v>
      </c>
      <c r="Q377" s="1">
        <v>0</v>
      </c>
      <c r="R377" s="1">
        <v>134</v>
      </c>
      <c r="S377" s="1">
        <v>0.25523809523809526</v>
      </c>
      <c r="T377" s="1">
        <v>3.8285714285714291E-2</v>
      </c>
      <c r="U377" s="1">
        <v>472</v>
      </c>
      <c r="V377" s="1">
        <v>0.8990476190476191</v>
      </c>
      <c r="W377" s="1">
        <v>0.17980952380952384</v>
      </c>
      <c r="X377" s="1">
        <v>76</v>
      </c>
      <c r="Y377" s="1">
        <v>0.14476190476190476</v>
      </c>
      <c r="Z377" s="1">
        <v>2.1714285714285714E-2</v>
      </c>
      <c r="AA377" s="1">
        <v>18</v>
      </c>
      <c r="AB377" s="1">
        <v>3.4285714285714287E-2</v>
      </c>
      <c r="AC377" s="1">
        <v>6.8571428571428577E-3</v>
      </c>
      <c r="AD377" s="1">
        <v>0.81838095238095243</v>
      </c>
      <c r="AF377" s="1">
        <v>203</v>
      </c>
      <c r="AG377" s="1">
        <v>0.38666666666666666</v>
      </c>
      <c r="AH377" s="1">
        <v>10</v>
      </c>
      <c r="AI377" s="1">
        <v>1.9047619047619049E-2</v>
      </c>
      <c r="AJ377" s="1">
        <v>5</v>
      </c>
      <c r="AK377" s="1">
        <v>9.5238095238095247E-3</v>
      </c>
      <c r="AL377" s="1">
        <v>12</v>
      </c>
      <c r="AM377" s="1">
        <v>2.2857142857142857E-2</v>
      </c>
      <c r="AN377" s="1">
        <v>51</v>
      </c>
      <c r="AO377" s="1">
        <v>9.7142857142857142E-2</v>
      </c>
    </row>
    <row r="378" spans="1:41" x14ac:dyDescent="0.25">
      <c r="A378" s="3" t="s">
        <v>35</v>
      </c>
      <c r="B378" s="3">
        <v>376</v>
      </c>
      <c r="C378" s="3" t="s">
        <v>207</v>
      </c>
      <c r="D378" s="3" t="s">
        <v>213</v>
      </c>
      <c r="E378" s="3">
        <v>5</v>
      </c>
      <c r="F378" s="3" t="s">
        <v>35</v>
      </c>
      <c r="G378" s="3">
        <v>82</v>
      </c>
      <c r="H378" s="3">
        <v>9</v>
      </c>
      <c r="I378" s="3">
        <v>9.1111111111111107</v>
      </c>
      <c r="J378" s="3">
        <v>0</v>
      </c>
      <c r="K378" s="3">
        <v>0</v>
      </c>
      <c r="L378" s="3">
        <v>2</v>
      </c>
      <c r="M378" s="3">
        <v>2.4390243902439025E-2</v>
      </c>
      <c r="N378" s="3">
        <v>3.6585365853658534E-3</v>
      </c>
      <c r="O378" s="3">
        <v>0</v>
      </c>
      <c r="P378" s="3">
        <v>0</v>
      </c>
      <c r="Q378" s="3">
        <v>0</v>
      </c>
      <c r="R378" s="3">
        <v>7</v>
      </c>
      <c r="S378" s="3">
        <v>8.5365853658536592E-2</v>
      </c>
      <c r="T378" s="3">
        <v>1.2804878048780489E-2</v>
      </c>
      <c r="U378" s="3">
        <v>41</v>
      </c>
      <c r="V378" s="3">
        <v>0.5</v>
      </c>
      <c r="W378" s="3">
        <v>0.1</v>
      </c>
      <c r="X378" s="3">
        <v>25</v>
      </c>
      <c r="Y378" s="3">
        <v>0.3048780487804878</v>
      </c>
      <c r="Z378" s="3">
        <v>4.573170731707317E-2</v>
      </c>
      <c r="AA378" s="3">
        <v>0</v>
      </c>
      <c r="AB378" s="3">
        <v>0</v>
      </c>
      <c r="AC378" s="3">
        <v>0</v>
      </c>
      <c r="AD378" s="3">
        <v>0.71341463414634143</v>
      </c>
      <c r="AF378" s="1">
        <v>38</v>
      </c>
      <c r="AG378" s="1">
        <v>0.46341463414634149</v>
      </c>
      <c r="AH378" s="1">
        <v>6</v>
      </c>
      <c r="AI378" s="1">
        <v>7.3170731707317069E-2</v>
      </c>
      <c r="AJ378" s="1">
        <v>1</v>
      </c>
      <c r="AK378" s="1">
        <v>1.2195121951219513E-2</v>
      </c>
      <c r="AL378" s="1">
        <v>0</v>
      </c>
      <c r="AM378" s="1">
        <v>0</v>
      </c>
      <c r="AN378" s="1">
        <v>0</v>
      </c>
      <c r="AO378" s="1">
        <v>0</v>
      </c>
    </row>
    <row r="379" spans="1:41" x14ac:dyDescent="0.25">
      <c r="A379" s="1"/>
      <c r="B379" s="1">
        <v>377</v>
      </c>
      <c r="C379" s="1" t="s">
        <v>207</v>
      </c>
      <c r="D379" s="1" t="s">
        <v>214</v>
      </c>
      <c r="E379" s="1">
        <v>4</v>
      </c>
      <c r="F379" s="1" t="s">
        <v>23</v>
      </c>
      <c r="G379" s="1">
        <v>461</v>
      </c>
      <c r="H379" s="1">
        <v>21</v>
      </c>
      <c r="I379" s="1">
        <v>21.952380952380953</v>
      </c>
      <c r="J379" s="1">
        <v>0</v>
      </c>
      <c r="K379" s="1">
        <v>0</v>
      </c>
      <c r="L379" s="1">
        <v>18</v>
      </c>
      <c r="M379" s="1">
        <v>3.9045553145336226E-2</v>
      </c>
      <c r="N379" s="1">
        <v>5.8568329718004337E-3</v>
      </c>
      <c r="O379" s="1">
        <v>2</v>
      </c>
      <c r="P379" s="1">
        <v>4.3383947939262474E-3</v>
      </c>
      <c r="Q379" s="1">
        <v>6.5075921908893709E-4</v>
      </c>
      <c r="R379" s="1">
        <v>257</v>
      </c>
      <c r="S379" s="1">
        <v>0.55748373101952275</v>
      </c>
      <c r="T379" s="1">
        <v>8.3622559652928405E-2</v>
      </c>
      <c r="U379" s="1">
        <v>448</v>
      </c>
      <c r="V379" s="1">
        <v>0.97180043383947934</v>
      </c>
      <c r="W379" s="1">
        <v>0.19436008676789587</v>
      </c>
      <c r="X379" s="1">
        <v>119</v>
      </c>
      <c r="Y379" s="1">
        <v>0.25813449023861174</v>
      </c>
      <c r="Z379" s="1">
        <v>3.8720173535791762E-2</v>
      </c>
      <c r="AA379" s="1">
        <v>3</v>
      </c>
      <c r="AB379" s="1">
        <v>6.5075921908893707E-3</v>
      </c>
      <c r="AC379" s="1">
        <v>1.3015184381778742E-3</v>
      </c>
      <c r="AD379" s="1">
        <v>0.88145336225596538</v>
      </c>
      <c r="AF379" s="1">
        <v>104</v>
      </c>
      <c r="AG379" s="1">
        <v>0.22559652928416485</v>
      </c>
      <c r="AH379" s="1">
        <v>12</v>
      </c>
      <c r="AI379" s="1">
        <v>2.6030368763557483E-2</v>
      </c>
      <c r="AJ379" s="1">
        <v>6</v>
      </c>
      <c r="AK379" s="1">
        <v>1.3015184381778741E-2</v>
      </c>
      <c r="AL379" s="1">
        <v>0</v>
      </c>
      <c r="AM379" s="1">
        <v>0</v>
      </c>
      <c r="AN379" s="1">
        <v>3</v>
      </c>
      <c r="AO379" s="1">
        <v>6.5075921908893707E-3</v>
      </c>
    </row>
    <row r="380" spans="1:41" x14ac:dyDescent="0.25">
      <c r="A380" s="3" t="s">
        <v>35</v>
      </c>
      <c r="B380" s="3">
        <v>378</v>
      </c>
      <c r="C380" s="3" t="s">
        <v>207</v>
      </c>
      <c r="D380" s="3" t="s">
        <v>215</v>
      </c>
      <c r="E380" s="3">
        <v>5</v>
      </c>
      <c r="F380" s="3" t="s">
        <v>35</v>
      </c>
      <c r="G380" s="3">
        <v>97</v>
      </c>
      <c r="H380" s="3">
        <v>9</v>
      </c>
      <c r="I380" s="3">
        <v>10.777777777777779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14</v>
      </c>
      <c r="S380" s="3">
        <v>0.14432989690721648</v>
      </c>
      <c r="T380" s="3">
        <v>2.164948453608247E-2</v>
      </c>
      <c r="U380" s="3">
        <v>97</v>
      </c>
      <c r="V380" s="3">
        <v>1</v>
      </c>
      <c r="W380" s="3">
        <v>0.2</v>
      </c>
      <c r="X380" s="3">
        <v>25</v>
      </c>
      <c r="Y380" s="3">
        <v>0.25773195876288657</v>
      </c>
      <c r="Z380" s="3">
        <v>3.8659793814432984E-2</v>
      </c>
      <c r="AA380" s="3">
        <v>13</v>
      </c>
      <c r="AB380" s="3">
        <v>0.13402061855670103</v>
      </c>
      <c r="AC380" s="3">
        <v>2.6804123711340208E-2</v>
      </c>
      <c r="AD380" s="3">
        <v>0.8061855670103093</v>
      </c>
      <c r="AF380" s="1">
        <v>30</v>
      </c>
      <c r="AG380" s="1">
        <v>0.30927835051546393</v>
      </c>
      <c r="AH380" s="1">
        <v>0</v>
      </c>
      <c r="AI380" s="1">
        <v>0</v>
      </c>
      <c r="AJ380" s="1">
        <v>1</v>
      </c>
      <c r="AK380" s="1">
        <v>1.0309278350515464E-2</v>
      </c>
      <c r="AL380" s="1">
        <v>0</v>
      </c>
      <c r="AM380" s="1">
        <v>0</v>
      </c>
      <c r="AN380" s="1">
        <v>0</v>
      </c>
      <c r="AO380" s="1">
        <v>0</v>
      </c>
    </row>
    <row r="381" spans="1:41" x14ac:dyDescent="0.25">
      <c r="A381" s="3" t="s">
        <v>35</v>
      </c>
      <c r="B381" s="3">
        <v>379</v>
      </c>
      <c r="C381" s="3" t="s">
        <v>207</v>
      </c>
      <c r="D381" s="3" t="s">
        <v>216</v>
      </c>
      <c r="E381" s="3">
        <v>5</v>
      </c>
      <c r="F381" s="3" t="s">
        <v>35</v>
      </c>
      <c r="G381" s="3">
        <v>143</v>
      </c>
      <c r="H381" s="3">
        <v>9</v>
      </c>
      <c r="I381" s="3">
        <v>15.888888888888889</v>
      </c>
      <c r="J381" s="3">
        <v>0</v>
      </c>
      <c r="K381" s="3">
        <v>0</v>
      </c>
      <c r="L381" s="3">
        <v>1</v>
      </c>
      <c r="M381" s="3">
        <v>6.993006993006993E-3</v>
      </c>
      <c r="N381" s="3">
        <v>1.048951048951049E-3</v>
      </c>
      <c r="O381" s="3">
        <v>0</v>
      </c>
      <c r="P381" s="3">
        <v>0</v>
      </c>
      <c r="Q381" s="3">
        <v>0</v>
      </c>
      <c r="R381" s="3">
        <v>49</v>
      </c>
      <c r="S381" s="3">
        <v>0.34265734265734266</v>
      </c>
      <c r="T381" s="3">
        <v>5.1398601398601397E-2</v>
      </c>
      <c r="U381" s="3">
        <v>143</v>
      </c>
      <c r="V381" s="3">
        <v>1</v>
      </c>
      <c r="W381" s="3">
        <v>0.2</v>
      </c>
      <c r="X381" s="3">
        <v>25</v>
      </c>
      <c r="Y381" s="3">
        <v>0.17482517482517482</v>
      </c>
      <c r="Z381" s="3">
        <v>2.6223776223776221E-2</v>
      </c>
      <c r="AA381" s="3">
        <v>40</v>
      </c>
      <c r="AB381" s="3">
        <v>0.27972027972027974</v>
      </c>
      <c r="AC381" s="3">
        <v>5.5944055944055951E-2</v>
      </c>
      <c r="AD381" s="3">
        <v>0.81818181818181823</v>
      </c>
      <c r="AF381" s="1">
        <v>53</v>
      </c>
      <c r="AG381" s="1">
        <v>0.37062937062937062</v>
      </c>
      <c r="AH381" s="1">
        <v>0</v>
      </c>
      <c r="AI381" s="1">
        <v>0</v>
      </c>
      <c r="AJ381" s="1">
        <v>1</v>
      </c>
      <c r="AK381" s="1">
        <v>6.993006993006993E-3</v>
      </c>
      <c r="AL381" s="1">
        <v>0</v>
      </c>
      <c r="AM381" s="1">
        <v>0</v>
      </c>
      <c r="AN381" s="1">
        <v>0</v>
      </c>
      <c r="AO381" s="1">
        <v>0</v>
      </c>
    </row>
    <row r="382" spans="1:41" x14ac:dyDescent="0.25">
      <c r="A382" s="3" t="s">
        <v>35</v>
      </c>
      <c r="B382" s="3">
        <v>380</v>
      </c>
      <c r="C382" s="3" t="s">
        <v>207</v>
      </c>
      <c r="D382" s="3" t="s">
        <v>217</v>
      </c>
      <c r="E382" s="3">
        <v>3</v>
      </c>
      <c r="F382" s="3" t="s">
        <v>35</v>
      </c>
      <c r="G382" s="3">
        <v>227</v>
      </c>
      <c r="H382" s="3">
        <v>9</v>
      </c>
      <c r="I382" s="3">
        <v>25.222222222222221</v>
      </c>
      <c r="J382" s="3">
        <v>0</v>
      </c>
      <c r="K382" s="3">
        <v>0</v>
      </c>
      <c r="L382" s="3">
        <v>9</v>
      </c>
      <c r="M382" s="3">
        <v>3.9647577092511016E-2</v>
      </c>
      <c r="N382" s="3">
        <v>5.9471365638766524E-3</v>
      </c>
      <c r="O382" s="3">
        <v>0</v>
      </c>
      <c r="P382" s="3">
        <v>0</v>
      </c>
      <c r="Q382" s="3">
        <v>0</v>
      </c>
      <c r="R382" s="3">
        <v>52</v>
      </c>
      <c r="S382" s="3">
        <v>0.22907488986784141</v>
      </c>
      <c r="T382" s="3">
        <v>3.4361233480176209E-2</v>
      </c>
      <c r="U382" s="3">
        <v>201</v>
      </c>
      <c r="V382" s="3">
        <v>0.88546255506607929</v>
      </c>
      <c r="W382" s="3">
        <v>0.17709251101321588</v>
      </c>
      <c r="X382" s="3">
        <v>27</v>
      </c>
      <c r="Y382" s="3">
        <v>0.11894273127753303</v>
      </c>
      <c r="Z382" s="3">
        <v>1.7841409691629954E-2</v>
      </c>
      <c r="AA382" s="3">
        <v>31</v>
      </c>
      <c r="AB382" s="3">
        <v>0.13656387665198239</v>
      </c>
      <c r="AC382" s="3">
        <v>2.7312775330396478E-2</v>
      </c>
      <c r="AD382" s="3">
        <v>0.81035242290748899</v>
      </c>
      <c r="AF382" s="1">
        <v>46</v>
      </c>
      <c r="AG382" s="1">
        <v>0.20264317180616739</v>
      </c>
      <c r="AH382" s="1">
        <v>2</v>
      </c>
      <c r="AI382" s="1">
        <v>8.8105726872246704E-3</v>
      </c>
      <c r="AJ382" s="1">
        <v>7</v>
      </c>
      <c r="AK382" s="1">
        <v>3.0837004405286344E-2</v>
      </c>
      <c r="AL382" s="1">
        <v>3</v>
      </c>
      <c r="AM382" s="1">
        <v>1.3215859030837005E-2</v>
      </c>
      <c r="AN382" s="1">
        <v>7</v>
      </c>
      <c r="AO382" s="1">
        <v>3.0837004405286344E-2</v>
      </c>
    </row>
    <row r="383" spans="1:41" x14ac:dyDescent="0.25">
      <c r="A383" s="1"/>
      <c r="B383" s="1">
        <v>381</v>
      </c>
      <c r="C383" s="1" t="s">
        <v>218</v>
      </c>
      <c r="D383" s="1" t="s">
        <v>75</v>
      </c>
      <c r="E383" s="1">
        <v>3</v>
      </c>
      <c r="F383" s="1" t="s">
        <v>23</v>
      </c>
      <c r="G383" s="1">
        <v>782</v>
      </c>
      <c r="H383" s="1">
        <v>30</v>
      </c>
      <c r="I383" s="1">
        <v>26.066666666666666</v>
      </c>
      <c r="J383" s="1">
        <v>0</v>
      </c>
      <c r="K383" s="1">
        <v>0</v>
      </c>
      <c r="L383" s="1">
        <v>23</v>
      </c>
      <c r="M383" s="1">
        <v>2.9411764705882353E-2</v>
      </c>
      <c r="N383" s="1">
        <v>4.4117647058823529E-3</v>
      </c>
      <c r="O383" s="1">
        <v>12</v>
      </c>
      <c r="P383" s="1">
        <v>1.5345268542199489E-2</v>
      </c>
      <c r="Q383" s="1">
        <v>2.3017902813299231E-3</v>
      </c>
      <c r="R383" s="1">
        <v>395</v>
      </c>
      <c r="S383" s="1">
        <v>0.50511508951406647</v>
      </c>
      <c r="T383" s="1">
        <v>7.5767263427109974E-2</v>
      </c>
      <c r="U383" s="1">
        <v>782</v>
      </c>
      <c r="V383" s="1">
        <v>1</v>
      </c>
      <c r="W383" s="1">
        <v>0.2</v>
      </c>
      <c r="X383" s="1">
        <v>157</v>
      </c>
      <c r="Y383" s="1">
        <v>0.20076726342710999</v>
      </c>
      <c r="Z383" s="1">
        <v>3.0115089514066495E-2</v>
      </c>
      <c r="AA383" s="1">
        <v>143</v>
      </c>
      <c r="AB383" s="1">
        <v>0.18286445012787725</v>
      </c>
      <c r="AC383" s="1">
        <v>3.6572890025575448E-2</v>
      </c>
      <c r="AD383" s="1">
        <v>0.85236572890025575</v>
      </c>
      <c r="AF383" s="1">
        <v>214</v>
      </c>
      <c r="AG383" s="1">
        <v>0.27365728900255754</v>
      </c>
      <c r="AH383" s="1">
        <v>0</v>
      </c>
      <c r="AI383" s="1">
        <v>0</v>
      </c>
      <c r="AJ383" s="1">
        <v>3</v>
      </c>
      <c r="AK383" s="1">
        <v>3.8363171355498722E-3</v>
      </c>
      <c r="AL383" s="1">
        <v>9</v>
      </c>
      <c r="AM383" s="1">
        <v>1.1508951406649617E-2</v>
      </c>
      <c r="AN383" s="1">
        <v>249</v>
      </c>
      <c r="AO383" s="1">
        <v>0.31841432225063937</v>
      </c>
    </row>
    <row r="384" spans="1:41" x14ac:dyDescent="0.25">
      <c r="A384" s="1"/>
      <c r="B384" s="1">
        <v>382</v>
      </c>
      <c r="C384" s="1" t="s">
        <v>218</v>
      </c>
      <c r="D384" s="1" t="s">
        <v>76</v>
      </c>
      <c r="E384" s="1">
        <v>3</v>
      </c>
      <c r="F384" s="1" t="s">
        <v>23</v>
      </c>
      <c r="G384" s="1">
        <v>903</v>
      </c>
      <c r="H384" s="1">
        <v>37</v>
      </c>
      <c r="I384" s="1">
        <v>24.405405405405407</v>
      </c>
      <c r="J384" s="1">
        <v>0</v>
      </c>
      <c r="K384" s="1">
        <v>0</v>
      </c>
      <c r="L384" s="1">
        <v>35</v>
      </c>
      <c r="M384" s="1">
        <v>3.875968992248062E-2</v>
      </c>
      <c r="N384" s="1">
        <v>5.8139534883720929E-3</v>
      </c>
      <c r="O384" s="1">
        <v>7</v>
      </c>
      <c r="P384" s="1">
        <v>7.7519379844961239E-3</v>
      </c>
      <c r="Q384" s="1">
        <v>1.1627906976744186E-3</v>
      </c>
      <c r="R384" s="1">
        <v>690</v>
      </c>
      <c r="S384" s="1">
        <v>0.76411960132890366</v>
      </c>
      <c r="T384" s="1">
        <v>0.11461794019933555</v>
      </c>
      <c r="U384" s="1">
        <v>903</v>
      </c>
      <c r="V384" s="1">
        <v>1</v>
      </c>
      <c r="W384" s="1">
        <v>0.2</v>
      </c>
      <c r="X384" s="1">
        <v>197</v>
      </c>
      <c r="Y384" s="1">
        <v>0.21816168327796234</v>
      </c>
      <c r="Z384" s="1">
        <v>3.2724252491694347E-2</v>
      </c>
      <c r="AA384" s="1">
        <v>0</v>
      </c>
      <c r="AB384" s="1">
        <v>0</v>
      </c>
      <c r="AC384" s="1">
        <v>0</v>
      </c>
      <c r="AD384" s="1">
        <v>0.9249169435215947</v>
      </c>
      <c r="AF384" s="1">
        <v>234</v>
      </c>
      <c r="AG384" s="1">
        <v>0.25913621262458469</v>
      </c>
      <c r="AH384" s="1">
        <v>3</v>
      </c>
      <c r="AI384" s="1">
        <v>3.3222591362126247E-3</v>
      </c>
      <c r="AJ384" s="1">
        <v>23</v>
      </c>
      <c r="AK384" s="1">
        <v>2.5470653377630121E-2</v>
      </c>
      <c r="AL384" s="1">
        <v>8</v>
      </c>
      <c r="AM384" s="1">
        <v>8.8593576965669985E-3</v>
      </c>
      <c r="AN384" s="1">
        <v>13</v>
      </c>
      <c r="AO384" s="1">
        <v>1.4396456256921373E-2</v>
      </c>
    </row>
    <row r="385" spans="1:41" x14ac:dyDescent="0.25">
      <c r="A385" s="1"/>
      <c r="B385" s="1">
        <v>383</v>
      </c>
      <c r="C385" s="1" t="s">
        <v>218</v>
      </c>
      <c r="D385" s="1" t="s">
        <v>26</v>
      </c>
      <c r="E385" s="1">
        <v>3</v>
      </c>
      <c r="F385" s="1" t="s">
        <v>23</v>
      </c>
      <c r="G385" s="1">
        <v>952</v>
      </c>
      <c r="H385" s="1">
        <v>39</v>
      </c>
      <c r="I385" s="1">
        <v>24.410256410256409</v>
      </c>
      <c r="J385" s="1">
        <v>0</v>
      </c>
      <c r="K385" s="1">
        <v>0</v>
      </c>
      <c r="L385" s="1">
        <v>52</v>
      </c>
      <c r="M385" s="1">
        <v>5.4621848739495799E-2</v>
      </c>
      <c r="N385" s="1">
        <v>8.1932773109243701E-3</v>
      </c>
      <c r="O385" s="1">
        <v>5</v>
      </c>
      <c r="P385" s="1">
        <v>5.2521008403361349E-3</v>
      </c>
      <c r="Q385" s="1">
        <v>7.8781512605042019E-4</v>
      </c>
      <c r="R385" s="1">
        <v>629</v>
      </c>
      <c r="S385" s="1">
        <v>0.6607142857142857</v>
      </c>
      <c r="T385" s="1">
        <v>9.9107142857142852E-2</v>
      </c>
      <c r="U385" s="1">
        <v>946</v>
      </c>
      <c r="V385" s="1">
        <v>0.99369747899159666</v>
      </c>
      <c r="W385" s="1">
        <v>0.19873949579831934</v>
      </c>
      <c r="X385" s="1">
        <v>145</v>
      </c>
      <c r="Y385" s="1">
        <v>0.15231092436974789</v>
      </c>
      <c r="Z385" s="1">
        <v>2.2846638655462184E-2</v>
      </c>
      <c r="AA385" s="1">
        <v>19</v>
      </c>
      <c r="AB385" s="1">
        <v>1.9957983193277309E-2</v>
      </c>
      <c r="AC385" s="1">
        <v>3.9915966386554619E-3</v>
      </c>
      <c r="AD385" s="1">
        <v>0.91202731092436984</v>
      </c>
      <c r="AF385" s="1">
        <v>243</v>
      </c>
      <c r="AG385" s="1">
        <v>0.25525210084033612</v>
      </c>
      <c r="AH385" s="1">
        <v>20</v>
      </c>
      <c r="AI385" s="1">
        <v>2.100840336134454E-2</v>
      </c>
      <c r="AJ385" s="1">
        <v>32</v>
      </c>
      <c r="AK385" s="1">
        <v>3.3613445378151259E-2</v>
      </c>
      <c r="AL385" s="1">
        <v>20</v>
      </c>
      <c r="AM385" s="1">
        <v>2.100840336134454E-2</v>
      </c>
      <c r="AN385" s="1">
        <v>25</v>
      </c>
      <c r="AO385" s="1">
        <v>2.6260504201680673E-2</v>
      </c>
    </row>
    <row r="386" spans="1:41" x14ac:dyDescent="0.25">
      <c r="A386" s="1"/>
      <c r="B386" s="1">
        <v>384</v>
      </c>
      <c r="C386" s="1" t="s">
        <v>218</v>
      </c>
      <c r="D386" s="1" t="s">
        <v>27</v>
      </c>
      <c r="E386" s="1">
        <v>5</v>
      </c>
      <c r="F386" s="1" t="s">
        <v>23</v>
      </c>
      <c r="G386" s="1">
        <v>152</v>
      </c>
      <c r="H386" s="1">
        <v>10</v>
      </c>
      <c r="I386" s="1">
        <v>15.2</v>
      </c>
      <c r="J386" s="1">
        <v>0</v>
      </c>
      <c r="K386" s="1">
        <v>0</v>
      </c>
      <c r="L386" s="1">
        <v>19</v>
      </c>
      <c r="M386" s="1">
        <v>0.125</v>
      </c>
      <c r="N386" s="1">
        <v>1.8749999999999999E-2</v>
      </c>
      <c r="O386" s="1">
        <v>0</v>
      </c>
      <c r="P386" s="1">
        <v>0</v>
      </c>
      <c r="Q386" s="1">
        <v>0</v>
      </c>
      <c r="R386" s="1">
        <v>41</v>
      </c>
      <c r="S386" s="1">
        <v>0.26973684210526316</v>
      </c>
      <c r="T386" s="1">
        <v>4.0460526315789475E-2</v>
      </c>
      <c r="U386" s="1">
        <v>137</v>
      </c>
      <c r="V386" s="1">
        <v>0.90131578947368418</v>
      </c>
      <c r="W386" s="1">
        <v>0.18026315789473685</v>
      </c>
      <c r="X386" s="1">
        <v>39</v>
      </c>
      <c r="Y386" s="1">
        <v>0.25657894736842107</v>
      </c>
      <c r="Z386" s="1">
        <v>3.848684210526316E-2</v>
      </c>
      <c r="AA386" s="1">
        <v>19</v>
      </c>
      <c r="AB386" s="1">
        <v>0.125</v>
      </c>
      <c r="AC386" s="1">
        <v>2.5000000000000001E-2</v>
      </c>
      <c r="AD386" s="1">
        <v>0.7884868421052631</v>
      </c>
      <c r="AF386" s="1">
        <v>36</v>
      </c>
      <c r="AG386" s="1">
        <v>0.23684210526315788</v>
      </c>
      <c r="AH386" s="1">
        <v>0</v>
      </c>
      <c r="AI386" s="1">
        <v>0</v>
      </c>
      <c r="AJ386" s="1">
        <v>1</v>
      </c>
      <c r="AK386" s="1">
        <v>6.5789473684210523E-3</v>
      </c>
      <c r="AL386" s="1">
        <v>0</v>
      </c>
      <c r="AM386" s="1">
        <v>0</v>
      </c>
      <c r="AN386" s="1">
        <v>3</v>
      </c>
      <c r="AO386" s="1">
        <v>1.9736842105263157E-2</v>
      </c>
    </row>
    <row r="387" spans="1:41" x14ac:dyDescent="0.25">
      <c r="A387" s="1"/>
      <c r="B387" s="1">
        <v>385</v>
      </c>
      <c r="C387" s="1" t="s">
        <v>218</v>
      </c>
      <c r="D387" s="1" t="s">
        <v>28</v>
      </c>
      <c r="E387" s="1">
        <v>5</v>
      </c>
      <c r="F387" s="1" t="s">
        <v>23</v>
      </c>
      <c r="G387" s="1">
        <v>224</v>
      </c>
      <c r="H387" s="1">
        <v>18</v>
      </c>
      <c r="I387" s="1">
        <v>12.444444444444445</v>
      </c>
      <c r="J387" s="1">
        <v>3</v>
      </c>
      <c r="K387" s="1">
        <v>0.16666666666666666</v>
      </c>
      <c r="L387" s="1">
        <v>44</v>
      </c>
      <c r="M387" s="1">
        <v>0.19642857142857142</v>
      </c>
      <c r="N387" s="1">
        <v>2.9464285714285714E-2</v>
      </c>
      <c r="O387" s="1">
        <v>4</v>
      </c>
      <c r="P387" s="1">
        <v>1.7857142857142856E-2</v>
      </c>
      <c r="Q387" s="1">
        <v>2.6785714285714282E-3</v>
      </c>
      <c r="R387" s="1">
        <v>34</v>
      </c>
      <c r="S387" s="1">
        <v>0.15178571428571427</v>
      </c>
      <c r="T387" s="1">
        <v>2.2767857142857142E-2</v>
      </c>
      <c r="U387" s="1">
        <v>217</v>
      </c>
      <c r="V387" s="1">
        <v>0.96875</v>
      </c>
      <c r="W387" s="1">
        <v>0.19375000000000001</v>
      </c>
      <c r="X387" s="1">
        <v>31</v>
      </c>
      <c r="Y387" s="1">
        <v>0.13839285714285715</v>
      </c>
      <c r="Z387" s="1">
        <v>2.0758928571428571E-2</v>
      </c>
      <c r="AA387" s="1">
        <v>109</v>
      </c>
      <c r="AB387" s="1">
        <v>0.48660714285714285</v>
      </c>
      <c r="AC387" s="1">
        <v>9.7321428571428573E-2</v>
      </c>
      <c r="AD387" s="1">
        <v>0.71629464285714284</v>
      </c>
      <c r="AF387" s="1">
        <v>101</v>
      </c>
      <c r="AG387" s="1">
        <v>0.45089285714285715</v>
      </c>
      <c r="AH387" s="1">
        <v>0</v>
      </c>
      <c r="AI387" s="1">
        <v>0</v>
      </c>
      <c r="AJ387" s="1">
        <v>4</v>
      </c>
      <c r="AK387" s="1">
        <v>1.7857142857142856E-2</v>
      </c>
      <c r="AL387" s="1">
        <v>17</v>
      </c>
      <c r="AM387" s="1">
        <v>7.5892857142857137E-2</v>
      </c>
      <c r="AN387" s="1">
        <v>15</v>
      </c>
      <c r="AO387" s="1">
        <v>6.6964285714285712E-2</v>
      </c>
    </row>
    <row r="388" spans="1:41" x14ac:dyDescent="0.25">
      <c r="A388" s="1"/>
      <c r="B388" s="1">
        <v>386</v>
      </c>
      <c r="C388" s="1" t="s">
        <v>218</v>
      </c>
      <c r="D388" s="1" t="s">
        <v>29</v>
      </c>
      <c r="E388" s="1">
        <v>5</v>
      </c>
      <c r="F388" s="1" t="s">
        <v>23</v>
      </c>
      <c r="G388" s="1">
        <v>784</v>
      </c>
      <c r="H388" s="1">
        <v>35</v>
      </c>
      <c r="I388" s="1">
        <v>22.4</v>
      </c>
      <c r="J388" s="1">
        <v>0</v>
      </c>
      <c r="K388" s="1">
        <v>0</v>
      </c>
      <c r="L388" s="1">
        <v>28</v>
      </c>
      <c r="M388" s="1">
        <v>3.5714285714285712E-2</v>
      </c>
      <c r="N388" s="1">
        <v>5.3571428571428563E-3</v>
      </c>
      <c r="O388" s="1">
        <v>9</v>
      </c>
      <c r="P388" s="1">
        <v>1.1479591836734694E-2</v>
      </c>
      <c r="Q388" s="1">
        <v>1.7219387755102041E-3</v>
      </c>
      <c r="R388" s="1">
        <v>228</v>
      </c>
      <c r="S388" s="1">
        <v>0.29081632653061223</v>
      </c>
      <c r="T388" s="1">
        <v>4.3622448979591832E-2</v>
      </c>
      <c r="U388" s="1">
        <v>784</v>
      </c>
      <c r="V388" s="1">
        <v>1</v>
      </c>
      <c r="W388" s="1">
        <v>0.2</v>
      </c>
      <c r="X388" s="1">
        <v>218</v>
      </c>
      <c r="Y388" s="1">
        <v>0.27806122448979592</v>
      </c>
      <c r="Z388" s="1">
        <v>4.1709183673469388E-2</v>
      </c>
      <c r="AA388" s="1">
        <v>0</v>
      </c>
      <c r="AB388" s="1">
        <v>0</v>
      </c>
      <c r="AC388" s="1">
        <v>0</v>
      </c>
      <c r="AD388" s="1">
        <v>0.84483418367346941</v>
      </c>
      <c r="AF388" s="1">
        <v>281</v>
      </c>
      <c r="AG388" s="1">
        <v>0.35841836734693877</v>
      </c>
      <c r="AH388" s="1">
        <v>9</v>
      </c>
      <c r="AI388" s="1">
        <v>1.1479591836734694E-2</v>
      </c>
      <c r="AJ388" s="1">
        <v>11</v>
      </c>
      <c r="AK388" s="1">
        <v>1.4030612244897959E-2</v>
      </c>
      <c r="AL388" s="1">
        <v>10</v>
      </c>
      <c r="AM388" s="1">
        <v>1.2755102040816327E-2</v>
      </c>
      <c r="AN388" s="1">
        <v>4</v>
      </c>
      <c r="AO388" s="1">
        <v>5.1020408163265302E-3</v>
      </c>
    </row>
    <row r="389" spans="1:41" x14ac:dyDescent="0.25">
      <c r="A389" s="1"/>
      <c r="B389" s="1">
        <v>387</v>
      </c>
      <c r="C389" s="1" t="s">
        <v>218</v>
      </c>
      <c r="D389" s="1" t="s">
        <v>30</v>
      </c>
      <c r="E389" s="1">
        <v>5</v>
      </c>
      <c r="F389" s="1" t="s">
        <v>23</v>
      </c>
      <c r="G389" s="1">
        <v>324</v>
      </c>
      <c r="H389" s="1">
        <v>18</v>
      </c>
      <c r="I389" s="1">
        <v>18</v>
      </c>
      <c r="J389" s="1">
        <v>0</v>
      </c>
      <c r="K389" s="1">
        <v>0</v>
      </c>
      <c r="L389" s="1">
        <v>20</v>
      </c>
      <c r="M389" s="1">
        <v>6.1728395061728392E-2</v>
      </c>
      <c r="N389" s="1">
        <v>9.2592592592592587E-3</v>
      </c>
      <c r="O389" s="1">
        <v>4</v>
      </c>
      <c r="P389" s="1">
        <v>1.2345679012345678E-2</v>
      </c>
      <c r="Q389" s="1">
        <v>1.8518518518518517E-3</v>
      </c>
      <c r="R389" s="1">
        <v>70</v>
      </c>
      <c r="S389" s="1">
        <v>0.21604938271604937</v>
      </c>
      <c r="T389" s="1">
        <v>3.2407407407407406E-2</v>
      </c>
      <c r="U389" s="1">
        <v>324</v>
      </c>
      <c r="V389" s="1">
        <v>1</v>
      </c>
      <c r="W389" s="1">
        <v>0.2</v>
      </c>
      <c r="X389" s="1">
        <v>60</v>
      </c>
      <c r="Y389" s="1">
        <v>0.18518518518518517</v>
      </c>
      <c r="Z389" s="1">
        <v>2.7777777777777776E-2</v>
      </c>
      <c r="AA389" s="1">
        <v>0</v>
      </c>
      <c r="AB389" s="1">
        <v>0</v>
      </c>
      <c r="AC389" s="1">
        <v>0</v>
      </c>
      <c r="AD389" s="1">
        <v>0.84351851851851856</v>
      </c>
      <c r="AF389" s="1">
        <v>140</v>
      </c>
      <c r="AG389" s="1">
        <v>0.43209876543209874</v>
      </c>
      <c r="AH389" s="1">
        <v>16</v>
      </c>
      <c r="AI389" s="1">
        <v>4.9382716049382713E-2</v>
      </c>
      <c r="AJ389" s="1">
        <v>7</v>
      </c>
      <c r="AK389" s="1">
        <v>2.1604938271604937E-2</v>
      </c>
      <c r="AL389" s="1">
        <v>4</v>
      </c>
      <c r="AM389" s="1">
        <v>1.2345679012345678E-2</v>
      </c>
      <c r="AN389" s="1">
        <v>5</v>
      </c>
      <c r="AO389" s="1">
        <v>1.5432098765432098E-2</v>
      </c>
    </row>
    <row r="390" spans="1:41" x14ac:dyDescent="0.25">
      <c r="A390" s="1"/>
      <c r="B390" s="1">
        <v>388</v>
      </c>
      <c r="C390" s="1" t="s">
        <v>218</v>
      </c>
      <c r="D390" s="1" t="s">
        <v>31</v>
      </c>
      <c r="E390" s="1">
        <v>5</v>
      </c>
      <c r="F390" s="1" t="s">
        <v>23</v>
      </c>
      <c r="G390" s="1">
        <v>257</v>
      </c>
      <c r="H390" s="1">
        <v>16</v>
      </c>
      <c r="I390" s="1">
        <v>16.0625</v>
      </c>
      <c r="J390" s="1">
        <v>0</v>
      </c>
      <c r="K390" s="1">
        <v>0</v>
      </c>
      <c r="L390" s="1">
        <v>7</v>
      </c>
      <c r="M390" s="1">
        <v>2.7237354085603113E-2</v>
      </c>
      <c r="N390" s="1">
        <v>4.0856031128404672E-3</v>
      </c>
      <c r="O390" s="1">
        <v>4</v>
      </c>
      <c r="P390" s="1">
        <v>1.556420233463035E-2</v>
      </c>
      <c r="Q390" s="1">
        <v>2.3346303501945525E-3</v>
      </c>
      <c r="R390" s="1">
        <v>100</v>
      </c>
      <c r="S390" s="1">
        <v>0.38910505836575876</v>
      </c>
      <c r="T390" s="1">
        <v>5.8365758754863814E-2</v>
      </c>
      <c r="U390" s="1">
        <v>257</v>
      </c>
      <c r="V390" s="1">
        <v>1</v>
      </c>
      <c r="W390" s="1">
        <v>0.2</v>
      </c>
      <c r="X390" s="1">
        <v>23</v>
      </c>
      <c r="Y390" s="1">
        <v>8.9494163424124515E-2</v>
      </c>
      <c r="Z390" s="1">
        <v>1.3424124513618676E-2</v>
      </c>
      <c r="AA390" s="1">
        <v>9</v>
      </c>
      <c r="AB390" s="1">
        <v>3.5019455252918288E-2</v>
      </c>
      <c r="AC390" s="1">
        <v>7.0038910505836579E-3</v>
      </c>
      <c r="AD390" s="1">
        <v>0.88151750972762666</v>
      </c>
      <c r="AF390" s="1">
        <v>81</v>
      </c>
      <c r="AG390" s="1">
        <v>0.31517509727626458</v>
      </c>
      <c r="AH390" s="1">
        <v>0</v>
      </c>
      <c r="AI390" s="1">
        <v>0</v>
      </c>
      <c r="AJ390" s="1">
        <v>5</v>
      </c>
      <c r="AK390" s="1">
        <v>1.9455252918287938E-2</v>
      </c>
      <c r="AL390" s="1">
        <v>2</v>
      </c>
      <c r="AM390" s="1">
        <v>7.7821011673151752E-3</v>
      </c>
      <c r="AN390" s="1">
        <v>11</v>
      </c>
      <c r="AO390" s="1">
        <v>4.2801556420233464E-2</v>
      </c>
    </row>
    <row r="391" spans="1:41" x14ac:dyDescent="0.25">
      <c r="A391" s="1"/>
      <c r="B391" s="1">
        <v>389</v>
      </c>
      <c r="C391" s="1" t="s">
        <v>218</v>
      </c>
      <c r="D391" s="1" t="s">
        <v>32</v>
      </c>
      <c r="E391" s="1">
        <v>5</v>
      </c>
      <c r="F391" s="1" t="s">
        <v>23</v>
      </c>
      <c r="G391" s="1">
        <v>468</v>
      </c>
      <c r="H391" s="1">
        <v>24</v>
      </c>
      <c r="I391" s="1">
        <v>19.5</v>
      </c>
      <c r="J391" s="1">
        <v>0</v>
      </c>
      <c r="K391" s="1">
        <v>0</v>
      </c>
      <c r="L391" s="1">
        <v>33</v>
      </c>
      <c r="M391" s="1">
        <v>7.0512820512820512E-2</v>
      </c>
      <c r="N391" s="1">
        <v>1.0576923076923076E-2</v>
      </c>
      <c r="O391" s="1">
        <v>1</v>
      </c>
      <c r="P391" s="1">
        <v>2.136752136752137E-3</v>
      </c>
      <c r="Q391" s="1">
        <v>3.2051282051282051E-4</v>
      </c>
      <c r="R391" s="1">
        <v>139</v>
      </c>
      <c r="S391" s="1">
        <v>0.29700854700854701</v>
      </c>
      <c r="T391" s="1">
        <v>4.4551282051282053E-2</v>
      </c>
      <c r="U391" s="1">
        <v>461</v>
      </c>
      <c r="V391" s="1">
        <v>0.9850427350427351</v>
      </c>
      <c r="W391" s="1">
        <v>0.19700854700854703</v>
      </c>
      <c r="X391" s="1">
        <v>94</v>
      </c>
      <c r="Y391" s="1">
        <v>0.20085470085470086</v>
      </c>
      <c r="Z391" s="1">
        <v>3.0128205128205129E-2</v>
      </c>
      <c r="AA391" s="1">
        <v>49</v>
      </c>
      <c r="AB391" s="1">
        <v>0.1047008547008547</v>
      </c>
      <c r="AC391" s="1">
        <v>2.0940170940170942E-2</v>
      </c>
      <c r="AD391" s="1">
        <v>0.82959401709401703</v>
      </c>
      <c r="AF391" s="1">
        <v>170</v>
      </c>
      <c r="AG391" s="1">
        <v>0.36324786324786323</v>
      </c>
      <c r="AH391" s="1">
        <v>5</v>
      </c>
      <c r="AI391" s="1">
        <v>1.0683760683760684E-2</v>
      </c>
      <c r="AJ391" s="1">
        <v>13</v>
      </c>
      <c r="AK391" s="1">
        <v>2.7777777777777776E-2</v>
      </c>
      <c r="AL391" s="1">
        <v>6</v>
      </c>
      <c r="AM391" s="1">
        <v>1.282051282051282E-2</v>
      </c>
      <c r="AN391" s="1">
        <v>15</v>
      </c>
      <c r="AO391" s="1">
        <v>3.2051282051282048E-2</v>
      </c>
    </row>
    <row r="392" spans="1:41" x14ac:dyDescent="0.25">
      <c r="A392" s="1"/>
      <c r="B392" s="1">
        <v>390</v>
      </c>
      <c r="C392" s="1" t="s">
        <v>218</v>
      </c>
      <c r="D392" s="1" t="s">
        <v>78</v>
      </c>
      <c r="E392" s="1">
        <v>5</v>
      </c>
      <c r="F392" s="1" t="s">
        <v>23</v>
      </c>
      <c r="G392" s="1">
        <v>340</v>
      </c>
      <c r="H392" s="1">
        <v>20</v>
      </c>
      <c r="I392" s="1">
        <v>17</v>
      </c>
      <c r="J392" s="1">
        <v>0</v>
      </c>
      <c r="K392" s="1">
        <v>0</v>
      </c>
      <c r="L392" s="1">
        <v>18</v>
      </c>
      <c r="M392" s="1">
        <v>5.2941176470588235E-2</v>
      </c>
      <c r="N392" s="1">
        <v>7.9411764705882345E-3</v>
      </c>
      <c r="O392" s="1">
        <v>5</v>
      </c>
      <c r="P392" s="1">
        <v>1.4705882352941176E-2</v>
      </c>
      <c r="Q392" s="1">
        <v>2.2058823529411764E-3</v>
      </c>
      <c r="R392" s="1">
        <v>69</v>
      </c>
      <c r="S392" s="1">
        <v>0.20294117647058824</v>
      </c>
      <c r="T392" s="1">
        <v>3.0441176470588235E-2</v>
      </c>
      <c r="U392" s="1">
        <v>327</v>
      </c>
      <c r="V392" s="1">
        <v>0.96176470588235297</v>
      </c>
      <c r="W392" s="1">
        <v>0.19235294117647062</v>
      </c>
      <c r="X392" s="1">
        <v>113</v>
      </c>
      <c r="Y392" s="1">
        <v>0.33235294117647057</v>
      </c>
      <c r="Z392" s="1">
        <v>4.9852941176470586E-2</v>
      </c>
      <c r="AA392" s="1">
        <v>71</v>
      </c>
      <c r="AB392" s="1">
        <v>0.20882352941176471</v>
      </c>
      <c r="AC392" s="1">
        <v>4.1764705882352947E-2</v>
      </c>
      <c r="AD392" s="1">
        <v>0.77102941176470596</v>
      </c>
      <c r="AF392" s="1">
        <v>158</v>
      </c>
      <c r="AG392" s="1">
        <v>0.46470588235294119</v>
      </c>
      <c r="AH392" s="1">
        <v>17</v>
      </c>
      <c r="AI392" s="1">
        <v>0.05</v>
      </c>
      <c r="AJ392" s="1">
        <v>9</v>
      </c>
      <c r="AK392" s="1">
        <v>2.6470588235294117E-2</v>
      </c>
      <c r="AL392" s="1">
        <v>3</v>
      </c>
      <c r="AM392" s="1">
        <v>8.8235294117647058E-3</v>
      </c>
      <c r="AN392" s="1">
        <v>3</v>
      </c>
      <c r="AO392" s="1">
        <v>8.8235294117647058E-3</v>
      </c>
    </row>
    <row r="393" spans="1:41" x14ac:dyDescent="0.25">
      <c r="A393" s="1"/>
      <c r="B393" s="1">
        <v>391</v>
      </c>
      <c r="C393" s="1" t="s">
        <v>218</v>
      </c>
      <c r="D393" s="1" t="s">
        <v>188</v>
      </c>
      <c r="E393" s="1">
        <v>3</v>
      </c>
      <c r="F393" s="1" t="s">
        <v>23</v>
      </c>
      <c r="G393" s="1">
        <v>539</v>
      </c>
      <c r="H393" s="1">
        <v>29</v>
      </c>
      <c r="I393" s="1">
        <v>18.586206896551722</v>
      </c>
      <c r="J393" s="1">
        <v>8</v>
      </c>
      <c r="K393" s="1">
        <v>0.27586206896551724</v>
      </c>
      <c r="L393" s="1">
        <v>83</v>
      </c>
      <c r="M393" s="1">
        <v>0.15398886827458255</v>
      </c>
      <c r="N393" s="1">
        <v>2.3098330241187383E-2</v>
      </c>
      <c r="O393" s="1">
        <v>6</v>
      </c>
      <c r="P393" s="1">
        <v>1.1131725417439703E-2</v>
      </c>
      <c r="Q393" s="1">
        <v>1.6697588126159553E-3</v>
      </c>
      <c r="R393" s="1">
        <v>139</v>
      </c>
      <c r="S393" s="1">
        <v>0.25788497217068646</v>
      </c>
      <c r="T393" s="1">
        <v>3.8682745825602965E-2</v>
      </c>
      <c r="U393" s="1">
        <v>435</v>
      </c>
      <c r="V393" s="1">
        <v>0.80705009276437845</v>
      </c>
      <c r="W393" s="1">
        <v>0.16141001855287571</v>
      </c>
      <c r="X393" s="1">
        <v>105</v>
      </c>
      <c r="Y393" s="1">
        <v>0.19480519480519481</v>
      </c>
      <c r="Z393" s="1">
        <v>2.922077922077922E-2</v>
      </c>
      <c r="AA393" s="1">
        <v>84</v>
      </c>
      <c r="AB393" s="1">
        <v>0.15584415584415584</v>
      </c>
      <c r="AC393" s="1">
        <v>3.1168831168831169E-2</v>
      </c>
      <c r="AD393" s="1">
        <v>0.76493506493506491</v>
      </c>
      <c r="AF393" s="1">
        <v>117</v>
      </c>
      <c r="AG393" s="1">
        <v>0.21706864564007422</v>
      </c>
      <c r="AH393" s="1">
        <v>13</v>
      </c>
      <c r="AI393" s="1">
        <v>2.4118738404452691E-2</v>
      </c>
      <c r="AJ393" s="1">
        <v>14</v>
      </c>
      <c r="AK393" s="1">
        <v>2.5974025974025976E-2</v>
      </c>
      <c r="AL393" s="1">
        <v>2</v>
      </c>
      <c r="AM393" s="1">
        <v>3.7105751391465678E-3</v>
      </c>
      <c r="AN393" s="1">
        <v>70</v>
      </c>
      <c r="AO393" s="1">
        <v>0.12987012987012986</v>
      </c>
    </row>
    <row r="394" spans="1:41" x14ac:dyDescent="0.25">
      <c r="A394" s="1"/>
      <c r="B394" s="1">
        <v>392</v>
      </c>
      <c r="C394" s="1" t="s">
        <v>218</v>
      </c>
      <c r="D394" s="1" t="s">
        <v>80</v>
      </c>
      <c r="E394" s="1">
        <v>3</v>
      </c>
      <c r="F394" s="1" t="s">
        <v>23</v>
      </c>
      <c r="G394" s="1">
        <v>722</v>
      </c>
      <c r="H394" s="1">
        <v>33</v>
      </c>
      <c r="I394" s="1">
        <v>21.878787878787879</v>
      </c>
      <c r="J394" s="1">
        <v>1</v>
      </c>
      <c r="K394" s="1">
        <v>3.0303030303030304E-2</v>
      </c>
      <c r="L394" s="1">
        <v>72</v>
      </c>
      <c r="M394" s="1">
        <v>9.9722991689750698E-2</v>
      </c>
      <c r="N394" s="1">
        <v>1.4958448753462604E-2</v>
      </c>
      <c r="O394" s="1">
        <v>11</v>
      </c>
      <c r="P394" s="1">
        <v>1.5235457063711912E-2</v>
      </c>
      <c r="Q394" s="1">
        <v>2.2853185595567865E-3</v>
      </c>
      <c r="R394" s="1">
        <v>203</v>
      </c>
      <c r="S394" s="1">
        <v>0.28116343490304707</v>
      </c>
      <c r="T394" s="1">
        <v>4.2174515235457059E-2</v>
      </c>
      <c r="U394" s="1">
        <v>675</v>
      </c>
      <c r="V394" s="1">
        <v>0.9349030470914127</v>
      </c>
      <c r="W394" s="1">
        <v>0.18698060941828254</v>
      </c>
      <c r="X394" s="1">
        <v>145</v>
      </c>
      <c r="Y394" s="1">
        <v>0.20083102493074792</v>
      </c>
      <c r="Z394" s="1">
        <v>3.0124653739612185E-2</v>
      </c>
      <c r="AA394" s="1">
        <v>192</v>
      </c>
      <c r="AB394" s="1">
        <v>0.26592797783933519</v>
      </c>
      <c r="AC394" s="1">
        <v>5.318559556786704E-2</v>
      </c>
      <c r="AD394" s="1">
        <v>0.7786011080332409</v>
      </c>
      <c r="AF394" s="1">
        <v>273</v>
      </c>
      <c r="AG394" s="1">
        <v>0.37811634349030471</v>
      </c>
      <c r="AH394" s="1">
        <v>6</v>
      </c>
      <c r="AI394" s="1">
        <v>8.3102493074792248E-3</v>
      </c>
      <c r="AJ394" s="1">
        <v>26</v>
      </c>
      <c r="AK394" s="1">
        <v>3.6011080332409975E-2</v>
      </c>
      <c r="AL394" s="1">
        <v>12</v>
      </c>
      <c r="AM394" s="1">
        <v>1.662049861495845E-2</v>
      </c>
      <c r="AN394" s="1">
        <v>55</v>
      </c>
      <c r="AO394" s="1">
        <v>7.6177285318559551E-2</v>
      </c>
    </row>
    <row r="395" spans="1:41" x14ac:dyDescent="0.25">
      <c r="A395" s="1"/>
      <c r="B395" s="1">
        <v>393</v>
      </c>
      <c r="C395" s="1" t="s">
        <v>218</v>
      </c>
      <c r="D395" s="1" t="s">
        <v>90</v>
      </c>
      <c r="E395" s="1">
        <v>3</v>
      </c>
      <c r="F395" s="1" t="s">
        <v>23</v>
      </c>
      <c r="G395" s="1">
        <v>517</v>
      </c>
      <c r="H395" s="1">
        <v>24</v>
      </c>
      <c r="I395" s="1">
        <v>21.541666666666668</v>
      </c>
      <c r="J395" s="1">
        <v>0</v>
      </c>
      <c r="K395" s="1">
        <v>0</v>
      </c>
      <c r="L395" s="1">
        <v>31</v>
      </c>
      <c r="M395" s="1">
        <v>5.9961315280464215E-2</v>
      </c>
      <c r="N395" s="1">
        <v>8.9941972920696313E-3</v>
      </c>
      <c r="O395" s="1">
        <v>11</v>
      </c>
      <c r="P395" s="1">
        <v>2.1276595744680851E-2</v>
      </c>
      <c r="Q395" s="1">
        <v>3.1914893617021275E-3</v>
      </c>
      <c r="R395" s="1">
        <v>240</v>
      </c>
      <c r="S395" s="1">
        <v>0.46421663442940037</v>
      </c>
      <c r="T395" s="1">
        <v>6.9632495164410058E-2</v>
      </c>
      <c r="U395" s="1">
        <v>517</v>
      </c>
      <c r="V395" s="1">
        <v>1</v>
      </c>
      <c r="W395" s="1">
        <v>0.2</v>
      </c>
      <c r="X395" s="1">
        <v>110</v>
      </c>
      <c r="Y395" s="1">
        <v>0.21276595744680851</v>
      </c>
      <c r="Z395" s="1">
        <v>3.1914893617021274E-2</v>
      </c>
      <c r="AA395" s="1">
        <v>20</v>
      </c>
      <c r="AB395" s="1">
        <v>3.8684719535783368E-2</v>
      </c>
      <c r="AC395" s="1">
        <v>7.736943907156674E-3</v>
      </c>
      <c r="AD395" s="1">
        <v>0.86779497098646052</v>
      </c>
      <c r="AF395" s="1">
        <v>163</v>
      </c>
      <c r="AG395" s="1">
        <v>0.31528046421663442</v>
      </c>
      <c r="AH395" s="1">
        <v>2</v>
      </c>
      <c r="AI395" s="1">
        <v>3.8684719535783366E-3</v>
      </c>
      <c r="AJ395" s="1">
        <v>13</v>
      </c>
      <c r="AK395" s="1">
        <v>2.5145067698259187E-2</v>
      </c>
      <c r="AL395" s="1">
        <v>0</v>
      </c>
      <c r="AM395" s="1">
        <v>0</v>
      </c>
      <c r="AN395" s="1">
        <v>0</v>
      </c>
      <c r="AO395" s="1">
        <v>0</v>
      </c>
    </row>
    <row r="396" spans="1:41" x14ac:dyDescent="0.25">
      <c r="A396" s="1"/>
      <c r="B396" s="1">
        <v>394</v>
      </c>
      <c r="C396" s="1" t="s">
        <v>218</v>
      </c>
      <c r="D396" s="1" t="s">
        <v>91</v>
      </c>
      <c r="E396" s="1">
        <v>3</v>
      </c>
      <c r="F396" s="1" t="s">
        <v>23</v>
      </c>
      <c r="G396" s="1">
        <v>376</v>
      </c>
      <c r="H396" s="1">
        <v>18</v>
      </c>
      <c r="I396" s="1">
        <v>20.888888888888889</v>
      </c>
      <c r="J396" s="1">
        <v>0</v>
      </c>
      <c r="K396" s="1">
        <v>0</v>
      </c>
      <c r="L396" s="1">
        <v>11</v>
      </c>
      <c r="M396" s="1">
        <v>2.9255319148936171E-2</v>
      </c>
      <c r="N396" s="1">
        <v>4.3882978723404258E-3</v>
      </c>
      <c r="O396" s="1">
        <v>5</v>
      </c>
      <c r="P396" s="1">
        <v>1.3297872340425532E-2</v>
      </c>
      <c r="Q396" s="1">
        <v>1.9946808510638296E-3</v>
      </c>
      <c r="R396" s="1">
        <v>133</v>
      </c>
      <c r="S396" s="1">
        <v>0.35372340425531917</v>
      </c>
      <c r="T396" s="1">
        <v>5.3058510638297876E-2</v>
      </c>
      <c r="U396" s="1">
        <v>376</v>
      </c>
      <c r="V396" s="1">
        <v>1</v>
      </c>
      <c r="W396" s="1">
        <v>0.2</v>
      </c>
      <c r="X396" s="1">
        <v>85</v>
      </c>
      <c r="Y396" s="1">
        <v>0.22606382978723405</v>
      </c>
      <c r="Z396" s="1">
        <v>3.3909574468085103E-2</v>
      </c>
      <c r="AA396" s="1">
        <v>51</v>
      </c>
      <c r="AB396" s="1">
        <v>0.13563829787234041</v>
      </c>
      <c r="AC396" s="1">
        <v>2.7127659574468083E-2</v>
      </c>
      <c r="AD396" s="1">
        <v>0.83563829787234067</v>
      </c>
      <c r="AF396" s="1">
        <v>144</v>
      </c>
      <c r="AG396" s="1">
        <v>0.38297872340425532</v>
      </c>
      <c r="AH396" s="1">
        <v>7</v>
      </c>
      <c r="AI396" s="1">
        <v>1.8617021276595744E-2</v>
      </c>
      <c r="AJ396" s="1">
        <v>5</v>
      </c>
      <c r="AK396" s="1">
        <v>1.3297872340425532E-2</v>
      </c>
      <c r="AL396" s="1">
        <v>7</v>
      </c>
      <c r="AM396" s="1">
        <v>1.8617021276595744E-2</v>
      </c>
      <c r="AN396" s="1">
        <v>4</v>
      </c>
      <c r="AO396" s="1">
        <v>1.0638297872340425E-2</v>
      </c>
    </row>
    <row r="397" spans="1:41" x14ac:dyDescent="0.25">
      <c r="A397" s="1"/>
      <c r="B397" s="1">
        <v>395</v>
      </c>
      <c r="C397" s="1" t="s">
        <v>218</v>
      </c>
      <c r="D397" s="1" t="s">
        <v>92</v>
      </c>
      <c r="E397" s="1">
        <v>5</v>
      </c>
      <c r="F397" s="1" t="s">
        <v>23</v>
      </c>
      <c r="G397" s="1">
        <v>94</v>
      </c>
      <c r="H397" s="1">
        <v>11</v>
      </c>
      <c r="I397" s="1">
        <v>8.545454545454545</v>
      </c>
      <c r="J397" s="1">
        <v>0</v>
      </c>
      <c r="K397" s="1">
        <v>0</v>
      </c>
      <c r="L397" s="1">
        <v>1</v>
      </c>
      <c r="M397" s="1">
        <v>1.0638297872340425E-2</v>
      </c>
      <c r="N397" s="1">
        <v>1.5957446808510637E-3</v>
      </c>
      <c r="O397" s="1">
        <v>2</v>
      </c>
      <c r="P397" s="1">
        <v>2.1276595744680851E-2</v>
      </c>
      <c r="Q397" s="1">
        <v>3.1914893617021275E-3</v>
      </c>
      <c r="R397" s="1">
        <v>30</v>
      </c>
      <c r="S397" s="1">
        <v>0.31914893617021278</v>
      </c>
      <c r="T397" s="1">
        <v>4.7872340425531915E-2</v>
      </c>
      <c r="U397" s="1">
        <v>86</v>
      </c>
      <c r="V397" s="1">
        <v>0.91489361702127658</v>
      </c>
      <c r="W397" s="1">
        <v>0.18297872340425533</v>
      </c>
      <c r="X397" s="1">
        <v>18</v>
      </c>
      <c r="Y397" s="1">
        <v>0.19148936170212766</v>
      </c>
      <c r="Z397" s="1">
        <v>2.8723404255319149E-2</v>
      </c>
      <c r="AA397" s="1">
        <v>18</v>
      </c>
      <c r="AB397" s="1">
        <v>0.19148936170212766</v>
      </c>
      <c r="AC397" s="1">
        <v>3.8297872340425532E-2</v>
      </c>
      <c r="AD397" s="1">
        <v>0.80904255319148932</v>
      </c>
      <c r="AF397" s="1">
        <v>36</v>
      </c>
      <c r="AG397" s="1">
        <v>0.38297872340425532</v>
      </c>
      <c r="AH397" s="1">
        <v>2</v>
      </c>
      <c r="AI397" s="1">
        <v>2.1276595744680851E-2</v>
      </c>
      <c r="AJ397" s="1">
        <v>1</v>
      </c>
      <c r="AK397" s="1">
        <v>1.0638297872340425E-2</v>
      </c>
      <c r="AL397" s="1">
        <v>2</v>
      </c>
      <c r="AM397" s="1">
        <v>2.1276595744680851E-2</v>
      </c>
      <c r="AN397" s="1">
        <v>3</v>
      </c>
      <c r="AO397" s="1">
        <v>3.1914893617021274E-2</v>
      </c>
    </row>
    <row r="398" spans="1:41" x14ac:dyDescent="0.25">
      <c r="A398" s="3" t="s">
        <v>35</v>
      </c>
      <c r="B398" s="3">
        <v>396</v>
      </c>
      <c r="C398" s="3" t="s">
        <v>218</v>
      </c>
      <c r="D398" s="3" t="s">
        <v>219</v>
      </c>
      <c r="E398" s="3">
        <v>5</v>
      </c>
      <c r="F398" s="3" t="s">
        <v>35</v>
      </c>
      <c r="G398" s="3">
        <v>75</v>
      </c>
      <c r="H398" s="3">
        <v>9</v>
      </c>
      <c r="I398" s="3">
        <v>8.3333333333333339</v>
      </c>
      <c r="J398" s="3">
        <v>0</v>
      </c>
      <c r="K398" s="3">
        <v>0</v>
      </c>
      <c r="L398" s="3">
        <v>8</v>
      </c>
      <c r="M398" s="3">
        <v>0.10666666666666667</v>
      </c>
      <c r="N398" s="3">
        <v>1.6E-2</v>
      </c>
      <c r="O398" s="3">
        <v>0</v>
      </c>
      <c r="P398" s="3">
        <v>0</v>
      </c>
      <c r="Q398" s="3">
        <v>0</v>
      </c>
      <c r="R398" s="3">
        <v>24</v>
      </c>
      <c r="S398" s="3">
        <v>0.32</v>
      </c>
      <c r="T398" s="3">
        <v>4.8000000000000001E-2</v>
      </c>
      <c r="U398" s="3">
        <v>75</v>
      </c>
      <c r="V398" s="3">
        <v>1</v>
      </c>
      <c r="W398" s="3">
        <v>0.2</v>
      </c>
      <c r="X398" s="3">
        <v>24</v>
      </c>
      <c r="Y398" s="3">
        <v>0.32</v>
      </c>
      <c r="Z398" s="3">
        <v>4.8000000000000001E-2</v>
      </c>
      <c r="AA398" s="3">
        <v>10</v>
      </c>
      <c r="AB398" s="3">
        <v>0.13333333333333333</v>
      </c>
      <c r="AC398" s="3">
        <v>2.6666666666666668E-2</v>
      </c>
      <c r="AD398" s="3">
        <v>0.80733333333333346</v>
      </c>
      <c r="AF398" s="1">
        <v>34</v>
      </c>
      <c r="AG398" s="1">
        <v>0.45333333333333331</v>
      </c>
      <c r="AH398" s="1">
        <v>0</v>
      </c>
      <c r="AI398" s="1">
        <v>0</v>
      </c>
      <c r="AJ398" s="1">
        <v>3</v>
      </c>
      <c r="AK398" s="1">
        <v>0.04</v>
      </c>
      <c r="AL398" s="1">
        <v>0</v>
      </c>
      <c r="AM398" s="1">
        <v>0</v>
      </c>
      <c r="AN398" s="1">
        <v>2</v>
      </c>
      <c r="AO398" s="1">
        <v>2.6666666666666668E-2</v>
      </c>
    </row>
    <row r="399" spans="1:41" x14ac:dyDescent="0.25">
      <c r="A399" s="3" t="s">
        <v>35</v>
      </c>
      <c r="B399" s="3">
        <v>397</v>
      </c>
      <c r="C399" s="3" t="s">
        <v>218</v>
      </c>
      <c r="D399" s="3" t="s">
        <v>220</v>
      </c>
      <c r="E399" s="3">
        <v>5</v>
      </c>
      <c r="F399" s="3" t="s">
        <v>35</v>
      </c>
      <c r="G399" s="3">
        <v>59</v>
      </c>
      <c r="H399" s="3">
        <v>9</v>
      </c>
      <c r="I399" s="3">
        <v>6.5555555555555554</v>
      </c>
      <c r="J399" s="3">
        <v>0</v>
      </c>
      <c r="K399" s="3">
        <v>0</v>
      </c>
      <c r="L399" s="3">
        <v>3</v>
      </c>
      <c r="M399" s="3">
        <v>5.0847457627118647E-2</v>
      </c>
      <c r="N399" s="3">
        <v>7.6271186440677969E-3</v>
      </c>
      <c r="O399" s="3">
        <v>3</v>
      </c>
      <c r="P399" s="3">
        <v>5.0847457627118647E-2</v>
      </c>
      <c r="Q399" s="3">
        <v>7.6271186440677969E-3</v>
      </c>
      <c r="R399" s="3">
        <v>13</v>
      </c>
      <c r="S399" s="3">
        <v>0.22033898305084745</v>
      </c>
      <c r="T399" s="3">
        <v>3.3050847457627118E-2</v>
      </c>
      <c r="U399" s="3">
        <v>62</v>
      </c>
      <c r="V399" s="3">
        <v>1.0508474576271187</v>
      </c>
      <c r="W399" s="3">
        <v>0.21016949152542375</v>
      </c>
      <c r="X399" s="3">
        <v>29</v>
      </c>
      <c r="Y399" s="3">
        <v>0.49152542372881358</v>
      </c>
      <c r="Z399" s="3">
        <v>7.3728813559322037E-2</v>
      </c>
      <c r="AA399" s="3">
        <v>18</v>
      </c>
      <c r="AB399" s="3">
        <v>0.30508474576271188</v>
      </c>
      <c r="AC399" s="3">
        <v>6.1016949152542382E-2</v>
      </c>
      <c r="AD399" s="3">
        <v>0.74322033898305073</v>
      </c>
      <c r="AF399" s="1">
        <v>33</v>
      </c>
      <c r="AG399" s="1">
        <v>0.55932203389830504</v>
      </c>
      <c r="AH399" s="1">
        <v>3</v>
      </c>
      <c r="AI399" s="1">
        <v>5.0847457627118647E-2</v>
      </c>
      <c r="AJ399" s="1">
        <v>2</v>
      </c>
      <c r="AK399" s="1">
        <v>3.3898305084745763E-2</v>
      </c>
      <c r="AL399" s="1">
        <v>0</v>
      </c>
      <c r="AM399" s="1">
        <v>0</v>
      </c>
      <c r="AN399" s="1">
        <v>2</v>
      </c>
      <c r="AO399" s="1">
        <v>3.3898305084745763E-2</v>
      </c>
    </row>
    <row r="400" spans="1:41" x14ac:dyDescent="0.25">
      <c r="A400" s="3" t="s">
        <v>35</v>
      </c>
      <c r="B400" s="3">
        <v>398</v>
      </c>
      <c r="C400" s="3" t="s">
        <v>218</v>
      </c>
      <c r="D400" s="3" t="s">
        <v>182</v>
      </c>
      <c r="E400" s="3">
        <v>5</v>
      </c>
      <c r="F400" s="3" t="s">
        <v>35</v>
      </c>
      <c r="G400" s="3">
        <v>45</v>
      </c>
      <c r="H400" s="3">
        <v>9</v>
      </c>
      <c r="I400" s="3">
        <v>5</v>
      </c>
      <c r="J400" s="3">
        <v>0</v>
      </c>
      <c r="K400" s="3">
        <v>0</v>
      </c>
      <c r="L400" s="3">
        <v>2</v>
      </c>
      <c r="M400" s="3">
        <v>4.4444444444444446E-2</v>
      </c>
      <c r="N400" s="3">
        <v>6.6666666666666671E-3</v>
      </c>
      <c r="O400" s="3">
        <v>0</v>
      </c>
      <c r="P400" s="3">
        <v>0</v>
      </c>
      <c r="Q400" s="3">
        <v>0</v>
      </c>
      <c r="R400" s="3">
        <v>8</v>
      </c>
      <c r="S400" s="3">
        <v>0.17777777777777778</v>
      </c>
      <c r="T400" s="3">
        <v>2.6666666666666668E-2</v>
      </c>
      <c r="U400" s="3">
        <v>45</v>
      </c>
      <c r="V400" s="3">
        <v>1</v>
      </c>
      <c r="W400" s="3">
        <v>0.2</v>
      </c>
      <c r="X400" s="3">
        <v>1</v>
      </c>
      <c r="Y400" s="3">
        <v>2.2222222222222223E-2</v>
      </c>
      <c r="Z400" s="3">
        <v>3.3333333333333335E-3</v>
      </c>
      <c r="AA400" s="3">
        <v>25</v>
      </c>
      <c r="AB400" s="3">
        <v>0.55555555555555558</v>
      </c>
      <c r="AC400" s="3">
        <v>0.11111111111111112</v>
      </c>
      <c r="AD400" s="3">
        <v>0.75555555555555554</v>
      </c>
      <c r="AF400" s="1">
        <v>28</v>
      </c>
      <c r="AG400" s="1">
        <v>0.62222222222222223</v>
      </c>
      <c r="AH400" s="1">
        <v>0</v>
      </c>
      <c r="AI400" s="1">
        <v>0</v>
      </c>
      <c r="AJ400" s="1">
        <v>2</v>
      </c>
      <c r="AK400" s="1">
        <v>4.4444444444444446E-2</v>
      </c>
      <c r="AL400" s="1">
        <v>0</v>
      </c>
      <c r="AM400" s="1">
        <v>0</v>
      </c>
      <c r="AN400" s="1">
        <v>3</v>
      </c>
      <c r="AO400" s="1">
        <v>6.6666666666666666E-2</v>
      </c>
    </row>
    <row r="401" spans="1:41" x14ac:dyDescent="0.25">
      <c r="A401" s="1"/>
      <c r="B401" s="1">
        <v>399</v>
      </c>
      <c r="C401" s="1" t="s">
        <v>221</v>
      </c>
      <c r="D401" s="1" t="s">
        <v>222</v>
      </c>
      <c r="E401" s="1">
        <v>5</v>
      </c>
      <c r="F401" s="1" t="s">
        <v>23</v>
      </c>
      <c r="G401" s="1">
        <v>689</v>
      </c>
      <c r="H401" s="1">
        <v>29</v>
      </c>
      <c r="I401" s="1">
        <v>23.758620689655171</v>
      </c>
      <c r="J401" s="1">
        <v>0</v>
      </c>
      <c r="K401" s="1">
        <v>0</v>
      </c>
      <c r="L401" s="1">
        <v>29</v>
      </c>
      <c r="M401" s="1">
        <v>4.2089985486211901E-2</v>
      </c>
      <c r="N401" s="1">
        <v>6.3134978229317847E-3</v>
      </c>
      <c r="O401" s="1">
        <v>1</v>
      </c>
      <c r="P401" s="1">
        <v>1.4513788098693759E-3</v>
      </c>
      <c r="Q401" s="1">
        <v>2.1770682148040637E-4</v>
      </c>
      <c r="R401" s="1">
        <v>375</v>
      </c>
      <c r="S401" s="1">
        <v>0.54426705370101591</v>
      </c>
      <c r="T401" s="1">
        <v>8.1640058055152384E-2</v>
      </c>
      <c r="U401" s="1">
        <v>489</v>
      </c>
      <c r="V401" s="1">
        <v>0.70972423802612483</v>
      </c>
      <c r="W401" s="1">
        <v>0.14194484760522497</v>
      </c>
      <c r="X401" s="1">
        <v>123</v>
      </c>
      <c r="Y401" s="1">
        <v>0.17851959361393324</v>
      </c>
      <c r="Z401" s="1">
        <v>2.6777939042089985E-2</v>
      </c>
      <c r="AA401" s="1">
        <v>258</v>
      </c>
      <c r="AB401" s="1">
        <v>0.37445573294629897</v>
      </c>
      <c r="AC401" s="1">
        <v>7.4891146589259799E-2</v>
      </c>
      <c r="AD401" s="1">
        <v>0.76538461538461544</v>
      </c>
      <c r="AF401" s="1">
        <v>296</v>
      </c>
      <c r="AG401" s="1">
        <v>0.42960812772133528</v>
      </c>
      <c r="AH401" s="1">
        <v>4</v>
      </c>
      <c r="AI401" s="1">
        <v>5.8055152394775036E-3</v>
      </c>
      <c r="AJ401" s="1">
        <v>19</v>
      </c>
      <c r="AK401" s="1">
        <v>2.7576197387518143E-2</v>
      </c>
      <c r="AL401" s="1">
        <v>12</v>
      </c>
      <c r="AM401" s="1">
        <v>1.741654571843251E-2</v>
      </c>
      <c r="AN401" s="1">
        <v>14</v>
      </c>
      <c r="AO401" s="1">
        <v>2.0319303338171262E-2</v>
      </c>
    </row>
    <row r="402" spans="1:41" x14ac:dyDescent="0.25">
      <c r="A402" s="1"/>
      <c r="B402" s="1">
        <v>400</v>
      </c>
      <c r="C402" s="1" t="s">
        <v>221</v>
      </c>
      <c r="D402" s="1" t="s">
        <v>223</v>
      </c>
      <c r="E402" s="1">
        <v>5</v>
      </c>
      <c r="F402" s="1" t="s">
        <v>23</v>
      </c>
      <c r="G402" s="1">
        <v>553</v>
      </c>
      <c r="H402" s="1">
        <v>26</v>
      </c>
      <c r="I402" s="1">
        <v>21.26923076923077</v>
      </c>
      <c r="J402" s="1">
        <v>0</v>
      </c>
      <c r="K402" s="1">
        <v>0</v>
      </c>
      <c r="L402" s="1">
        <v>22</v>
      </c>
      <c r="M402" s="1">
        <v>3.9783001808318265E-2</v>
      </c>
      <c r="N402" s="1">
        <v>5.9674502712477396E-3</v>
      </c>
      <c r="O402" s="1">
        <v>1</v>
      </c>
      <c r="P402" s="1">
        <v>1.8083182640144665E-3</v>
      </c>
      <c r="Q402" s="1">
        <v>2.7124773960216994E-4</v>
      </c>
      <c r="R402" s="1">
        <v>116</v>
      </c>
      <c r="S402" s="1">
        <v>0.20976491862567812</v>
      </c>
      <c r="T402" s="1">
        <v>3.1464737793851713E-2</v>
      </c>
      <c r="U402" s="1">
        <v>551</v>
      </c>
      <c r="V402" s="1">
        <v>0.9963833634719711</v>
      </c>
      <c r="W402" s="1">
        <v>0.19927667269439422</v>
      </c>
      <c r="X402" s="1">
        <v>108</v>
      </c>
      <c r="Y402" s="1">
        <v>0.19529837251356238</v>
      </c>
      <c r="Z402" s="1">
        <v>2.9294755877034357E-2</v>
      </c>
      <c r="AA402" s="1">
        <v>485</v>
      </c>
      <c r="AB402" s="1">
        <v>0.87703435804701624</v>
      </c>
      <c r="AC402" s="1">
        <v>0.17540687160940327</v>
      </c>
      <c r="AD402" s="1">
        <v>0.66980108499095836</v>
      </c>
      <c r="AF402" s="1">
        <v>345</v>
      </c>
      <c r="AG402" s="1">
        <v>0.6238698010849909</v>
      </c>
      <c r="AH402" s="1">
        <v>0</v>
      </c>
      <c r="AI402" s="1">
        <v>0</v>
      </c>
      <c r="AJ402" s="1">
        <v>30</v>
      </c>
      <c r="AK402" s="1">
        <v>5.4249547920433995E-2</v>
      </c>
      <c r="AL402" s="1">
        <v>14</v>
      </c>
      <c r="AM402" s="1">
        <v>2.5316455696202531E-2</v>
      </c>
      <c r="AN402" s="1">
        <v>14</v>
      </c>
      <c r="AO402" s="1">
        <v>2.5316455696202531E-2</v>
      </c>
    </row>
    <row r="403" spans="1:41" x14ac:dyDescent="0.25">
      <c r="A403" s="1"/>
      <c r="B403" s="1">
        <v>401</v>
      </c>
      <c r="C403" s="1" t="s">
        <v>221</v>
      </c>
      <c r="D403" s="1" t="s">
        <v>26</v>
      </c>
      <c r="E403" s="1">
        <v>5</v>
      </c>
      <c r="F403" s="1" t="s">
        <v>23</v>
      </c>
      <c r="G403" s="1">
        <v>206</v>
      </c>
      <c r="H403" s="1">
        <v>16</v>
      </c>
      <c r="I403" s="1">
        <v>12.875</v>
      </c>
      <c r="J403" s="1">
        <v>0</v>
      </c>
      <c r="K403" s="1">
        <v>0</v>
      </c>
      <c r="L403" s="1">
        <v>8</v>
      </c>
      <c r="M403" s="1">
        <v>3.8834951456310676E-2</v>
      </c>
      <c r="N403" s="1">
        <v>5.8252427184466013E-3</v>
      </c>
      <c r="O403" s="1">
        <v>0</v>
      </c>
      <c r="P403" s="1">
        <v>0</v>
      </c>
      <c r="Q403" s="1">
        <v>0</v>
      </c>
      <c r="R403" s="1">
        <v>23</v>
      </c>
      <c r="S403" s="1">
        <v>0.11165048543689321</v>
      </c>
      <c r="T403" s="1">
        <v>1.6747572815533979E-2</v>
      </c>
      <c r="U403" s="1">
        <v>183</v>
      </c>
      <c r="V403" s="1">
        <v>0.88834951456310685</v>
      </c>
      <c r="W403" s="1">
        <v>0.17766990291262139</v>
      </c>
      <c r="X403" s="1">
        <v>25</v>
      </c>
      <c r="Y403" s="1">
        <v>0.12135922330097088</v>
      </c>
      <c r="Z403" s="1">
        <v>1.820388349514563E-2</v>
      </c>
      <c r="AA403" s="1">
        <v>145</v>
      </c>
      <c r="AB403" s="1">
        <v>0.70388349514563109</v>
      </c>
      <c r="AC403" s="1">
        <v>0.14077669902912623</v>
      </c>
      <c r="AD403" s="1">
        <v>0.67961165048543681</v>
      </c>
      <c r="AF403" s="1">
        <v>46</v>
      </c>
      <c r="AG403" s="1">
        <v>0.22330097087378642</v>
      </c>
      <c r="AH403" s="1">
        <v>6</v>
      </c>
      <c r="AI403" s="1">
        <v>2.9126213592233011E-2</v>
      </c>
      <c r="AJ403" s="1">
        <v>6</v>
      </c>
      <c r="AK403" s="1">
        <v>2.9126213592233011E-2</v>
      </c>
      <c r="AL403" s="1">
        <v>4</v>
      </c>
      <c r="AM403" s="1">
        <v>1.9417475728155338E-2</v>
      </c>
      <c r="AN403" s="1">
        <v>33</v>
      </c>
      <c r="AO403" s="1">
        <v>0.16019417475728157</v>
      </c>
    </row>
    <row r="404" spans="1:41" x14ac:dyDescent="0.25">
      <c r="A404" s="1"/>
      <c r="B404" s="1">
        <v>402</v>
      </c>
      <c r="C404" s="1" t="s">
        <v>221</v>
      </c>
      <c r="D404" s="1" t="s">
        <v>27</v>
      </c>
      <c r="E404" s="1">
        <v>5</v>
      </c>
      <c r="F404" s="1" t="s">
        <v>23</v>
      </c>
      <c r="G404" s="1">
        <v>158</v>
      </c>
      <c r="H404" s="1">
        <v>14</v>
      </c>
      <c r="I404" s="1">
        <v>11.285714285714286</v>
      </c>
      <c r="J404" s="1">
        <v>0</v>
      </c>
      <c r="K404" s="1">
        <v>0</v>
      </c>
      <c r="L404" s="1">
        <v>4</v>
      </c>
      <c r="M404" s="1">
        <v>2.5316455696202531E-2</v>
      </c>
      <c r="N404" s="1">
        <v>3.7974683544303796E-3</v>
      </c>
      <c r="O404" s="1">
        <v>0</v>
      </c>
      <c r="P404" s="1">
        <v>0</v>
      </c>
      <c r="Q404" s="1">
        <v>0</v>
      </c>
      <c r="R404" s="1">
        <v>38</v>
      </c>
      <c r="S404" s="1">
        <v>0.24050632911392406</v>
      </c>
      <c r="T404" s="1">
        <v>3.6075949367088606E-2</v>
      </c>
      <c r="U404" s="1">
        <v>127</v>
      </c>
      <c r="V404" s="1">
        <v>0.80379746835443033</v>
      </c>
      <c r="W404" s="1">
        <v>0.16075949367088607</v>
      </c>
      <c r="X404" s="1">
        <v>37</v>
      </c>
      <c r="Y404" s="1">
        <v>0.23417721518987342</v>
      </c>
      <c r="Z404" s="1">
        <v>3.5126582278481013E-2</v>
      </c>
      <c r="AA404" s="1">
        <v>32</v>
      </c>
      <c r="AB404" s="1">
        <v>0.20253164556962025</v>
      </c>
      <c r="AC404" s="1">
        <v>4.0506329113924051E-2</v>
      </c>
      <c r="AD404" s="1">
        <v>0.76740506329113922</v>
      </c>
      <c r="AF404" s="1">
        <v>78</v>
      </c>
      <c r="AG404" s="1">
        <v>0.49367088607594939</v>
      </c>
      <c r="AH404" s="1">
        <v>11</v>
      </c>
      <c r="AI404" s="1">
        <v>6.9620253164556958E-2</v>
      </c>
      <c r="AJ404" s="1">
        <v>2</v>
      </c>
      <c r="AK404" s="1">
        <v>1.2658227848101266E-2</v>
      </c>
      <c r="AL404" s="1">
        <v>14</v>
      </c>
      <c r="AM404" s="1">
        <v>8.8607594936708861E-2</v>
      </c>
      <c r="AN404" s="1">
        <v>34</v>
      </c>
      <c r="AO404" s="1">
        <v>0.21518987341772153</v>
      </c>
    </row>
    <row r="405" spans="1:41" x14ac:dyDescent="0.25">
      <c r="A405" s="1"/>
      <c r="B405" s="1">
        <v>403</v>
      </c>
      <c r="C405" s="1" t="s">
        <v>221</v>
      </c>
      <c r="D405" s="1" t="s">
        <v>28</v>
      </c>
      <c r="E405" s="1">
        <v>5</v>
      </c>
      <c r="F405" s="1" t="s">
        <v>23</v>
      </c>
      <c r="G405" s="1">
        <v>224</v>
      </c>
      <c r="H405" s="1">
        <v>13</v>
      </c>
      <c r="I405" s="1">
        <v>17.23076923076923</v>
      </c>
      <c r="J405" s="1">
        <v>0</v>
      </c>
      <c r="K405" s="1">
        <v>0</v>
      </c>
      <c r="L405" s="1">
        <v>15</v>
      </c>
      <c r="M405" s="1">
        <v>6.6964285714285712E-2</v>
      </c>
      <c r="N405" s="1">
        <v>1.0044642857142856E-2</v>
      </c>
      <c r="O405" s="1">
        <v>4</v>
      </c>
      <c r="P405" s="1">
        <v>1.7857142857142856E-2</v>
      </c>
      <c r="Q405" s="1">
        <v>2.6785714285714282E-3</v>
      </c>
      <c r="R405" s="1">
        <v>49</v>
      </c>
      <c r="S405" s="1">
        <v>0.21875</v>
      </c>
      <c r="T405" s="1">
        <v>3.2812500000000001E-2</v>
      </c>
      <c r="U405" s="1">
        <v>224</v>
      </c>
      <c r="V405" s="1">
        <v>1</v>
      </c>
      <c r="W405" s="1">
        <v>0.2</v>
      </c>
      <c r="X405" s="1">
        <v>75</v>
      </c>
      <c r="Y405" s="1">
        <v>0.33482142857142855</v>
      </c>
      <c r="Z405" s="1">
        <v>5.0223214285714281E-2</v>
      </c>
      <c r="AA405" s="1">
        <v>81</v>
      </c>
      <c r="AB405" s="1">
        <v>0.36160714285714285</v>
      </c>
      <c r="AC405" s="1">
        <v>7.2321428571428578E-2</v>
      </c>
      <c r="AD405" s="1">
        <v>0.74754464285714284</v>
      </c>
      <c r="AF405" s="1">
        <v>70</v>
      </c>
      <c r="AG405" s="1">
        <v>0.3125</v>
      </c>
      <c r="AH405" s="1">
        <v>1</v>
      </c>
      <c r="AI405" s="1">
        <v>4.464285714285714E-3</v>
      </c>
      <c r="AJ405" s="1">
        <v>4</v>
      </c>
      <c r="AK405" s="1">
        <v>1.7857142857142856E-2</v>
      </c>
      <c r="AL405" s="1">
        <v>10</v>
      </c>
      <c r="AM405" s="1">
        <v>4.4642857142857144E-2</v>
      </c>
      <c r="AN405" s="1">
        <v>49</v>
      </c>
      <c r="AO405" s="1">
        <v>0.21875</v>
      </c>
    </row>
    <row r="406" spans="1:41" x14ac:dyDescent="0.25">
      <c r="A406" s="1"/>
      <c r="B406" s="1">
        <v>404</v>
      </c>
      <c r="C406" s="1" t="s">
        <v>221</v>
      </c>
      <c r="D406" s="1" t="s">
        <v>29</v>
      </c>
      <c r="E406" s="1">
        <v>5</v>
      </c>
      <c r="F406" s="1" t="s">
        <v>23</v>
      </c>
      <c r="G406" s="1">
        <v>154</v>
      </c>
      <c r="H406" s="1">
        <v>11</v>
      </c>
      <c r="I406" s="1">
        <v>14</v>
      </c>
      <c r="J406" s="1">
        <v>0</v>
      </c>
      <c r="K406" s="1">
        <v>0</v>
      </c>
      <c r="L406" s="1">
        <v>1</v>
      </c>
      <c r="M406" s="1">
        <v>6.4935064935064939E-3</v>
      </c>
      <c r="N406" s="1">
        <v>9.7402597402597403E-4</v>
      </c>
      <c r="O406" s="1">
        <v>1</v>
      </c>
      <c r="P406" s="1">
        <v>6.4935064935064939E-3</v>
      </c>
      <c r="Q406" s="1">
        <v>9.7402597402597403E-4</v>
      </c>
      <c r="R406" s="1">
        <v>38</v>
      </c>
      <c r="S406" s="1">
        <v>0.24675324675324675</v>
      </c>
      <c r="T406" s="1">
        <v>3.7012987012987011E-2</v>
      </c>
      <c r="U406" s="1">
        <v>143</v>
      </c>
      <c r="V406" s="1">
        <v>0.9285714285714286</v>
      </c>
      <c r="W406" s="1">
        <v>0.18571428571428572</v>
      </c>
      <c r="X406" s="1">
        <v>23</v>
      </c>
      <c r="Y406" s="1">
        <v>0.14935064935064934</v>
      </c>
      <c r="Z406" s="1">
        <v>2.24025974025974E-2</v>
      </c>
      <c r="AA406" s="1">
        <v>43</v>
      </c>
      <c r="AB406" s="1">
        <v>0.2792207792207792</v>
      </c>
      <c r="AC406" s="1">
        <v>5.5844155844155842E-2</v>
      </c>
      <c r="AD406" s="1">
        <v>0.79253246753246764</v>
      </c>
      <c r="AF406" s="1">
        <v>67</v>
      </c>
      <c r="AG406" s="1">
        <v>0.43506493506493504</v>
      </c>
      <c r="AH406" s="1">
        <v>5</v>
      </c>
      <c r="AI406" s="1">
        <v>3.2467532467532464E-2</v>
      </c>
      <c r="AJ406" s="1">
        <v>3</v>
      </c>
      <c r="AK406" s="1">
        <v>1.948051948051948E-2</v>
      </c>
      <c r="AL406" s="1">
        <v>3</v>
      </c>
      <c r="AM406" s="1">
        <v>1.948051948051948E-2</v>
      </c>
      <c r="AN406" s="1">
        <v>23</v>
      </c>
      <c r="AO406" s="1">
        <v>0.14935064935064934</v>
      </c>
    </row>
    <row r="407" spans="1:41" x14ac:dyDescent="0.25">
      <c r="A407" s="1"/>
      <c r="B407" s="1">
        <v>405</v>
      </c>
      <c r="C407" s="1" t="s">
        <v>221</v>
      </c>
      <c r="D407" s="1" t="s">
        <v>30</v>
      </c>
      <c r="E407" s="1">
        <v>5</v>
      </c>
      <c r="F407" s="1" t="s">
        <v>23</v>
      </c>
      <c r="G407" s="1">
        <v>139</v>
      </c>
      <c r="H407" s="1">
        <v>11</v>
      </c>
      <c r="I407" s="1">
        <v>12.636363636363637</v>
      </c>
      <c r="J407" s="1">
        <v>0</v>
      </c>
      <c r="K407" s="1">
        <v>0</v>
      </c>
      <c r="L407" s="1">
        <v>6</v>
      </c>
      <c r="M407" s="1">
        <v>4.3165467625899283E-2</v>
      </c>
      <c r="N407" s="1">
        <v>6.4748201438848919E-3</v>
      </c>
      <c r="O407" s="1">
        <v>0</v>
      </c>
      <c r="P407" s="1">
        <v>0</v>
      </c>
      <c r="Q407" s="1">
        <v>0</v>
      </c>
      <c r="R407" s="1">
        <v>26</v>
      </c>
      <c r="S407" s="1">
        <v>0.18705035971223022</v>
      </c>
      <c r="T407" s="1">
        <v>2.8057553956834531E-2</v>
      </c>
      <c r="U407" s="1">
        <v>139</v>
      </c>
      <c r="V407" s="1">
        <v>1</v>
      </c>
      <c r="W407" s="1">
        <v>0.2</v>
      </c>
      <c r="X407" s="1">
        <v>15</v>
      </c>
      <c r="Y407" s="1">
        <v>0.1079136690647482</v>
      </c>
      <c r="Z407" s="1">
        <v>1.618705035971223E-2</v>
      </c>
      <c r="AA407" s="1">
        <v>27</v>
      </c>
      <c r="AB407" s="1">
        <v>0.19424460431654678</v>
      </c>
      <c r="AC407" s="1">
        <v>3.8848920863309357E-2</v>
      </c>
      <c r="AD407" s="1">
        <v>0.81654676258992798</v>
      </c>
      <c r="AF407" s="1">
        <v>70</v>
      </c>
      <c r="AG407" s="1">
        <v>0.50359712230215825</v>
      </c>
      <c r="AH407" s="1">
        <v>0</v>
      </c>
      <c r="AI407" s="1">
        <v>0</v>
      </c>
      <c r="AJ407" s="1">
        <v>2</v>
      </c>
      <c r="AK407" s="1">
        <v>1.4388489208633094E-2</v>
      </c>
      <c r="AL407" s="1">
        <v>0</v>
      </c>
      <c r="AM407" s="1">
        <v>0</v>
      </c>
      <c r="AN407" s="1">
        <v>3</v>
      </c>
      <c r="AO407" s="1">
        <v>2.1582733812949641E-2</v>
      </c>
    </row>
    <row r="408" spans="1:41" x14ac:dyDescent="0.25">
      <c r="A408" s="3" t="s">
        <v>35</v>
      </c>
      <c r="B408" s="3">
        <v>406</v>
      </c>
      <c r="C408" s="3" t="s">
        <v>221</v>
      </c>
      <c r="D408" s="3" t="s">
        <v>224</v>
      </c>
      <c r="E408" s="3">
        <v>5</v>
      </c>
      <c r="F408" s="3" t="s">
        <v>35</v>
      </c>
      <c r="G408" s="3">
        <v>32</v>
      </c>
      <c r="H408" s="3">
        <v>8</v>
      </c>
      <c r="I408" s="3">
        <v>4</v>
      </c>
      <c r="J408" s="3">
        <v>0</v>
      </c>
      <c r="K408" s="3">
        <v>0</v>
      </c>
      <c r="L408" s="3">
        <v>1</v>
      </c>
      <c r="M408" s="3">
        <v>3.125E-2</v>
      </c>
      <c r="N408" s="3">
        <v>4.6874999999999998E-3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32</v>
      </c>
      <c r="V408" s="3">
        <v>1</v>
      </c>
      <c r="W408" s="3">
        <v>0.2</v>
      </c>
      <c r="X408" s="3">
        <v>2</v>
      </c>
      <c r="Y408" s="3">
        <v>6.25E-2</v>
      </c>
      <c r="Z408" s="3">
        <v>9.3749999999999997E-3</v>
      </c>
      <c r="AA408" s="3">
        <v>32</v>
      </c>
      <c r="AB408" s="3">
        <v>1</v>
      </c>
      <c r="AC408" s="3">
        <v>0.2</v>
      </c>
      <c r="AD408" s="3">
        <v>0.63593750000000004</v>
      </c>
      <c r="AF408" s="1">
        <v>27</v>
      </c>
      <c r="AG408" s="1">
        <v>0.84375</v>
      </c>
      <c r="AH408" s="1">
        <v>0</v>
      </c>
      <c r="AI408" s="1">
        <v>0</v>
      </c>
      <c r="AJ408" s="1">
        <v>1</v>
      </c>
      <c r="AK408" s="1">
        <v>3.125E-2</v>
      </c>
      <c r="AL408" s="1">
        <v>0</v>
      </c>
      <c r="AM408" s="1">
        <v>0</v>
      </c>
      <c r="AN408" s="1">
        <v>0</v>
      </c>
      <c r="AO408" s="1">
        <v>0</v>
      </c>
    </row>
    <row r="409" spans="1:41" x14ac:dyDescent="0.25">
      <c r="A409" s="3" t="s">
        <v>35</v>
      </c>
      <c r="B409" s="3">
        <v>407</v>
      </c>
      <c r="C409" s="3" t="s">
        <v>221</v>
      </c>
      <c r="D409" s="3" t="s">
        <v>195</v>
      </c>
      <c r="E409" s="3">
        <v>5</v>
      </c>
      <c r="F409" s="3" t="s">
        <v>35</v>
      </c>
      <c r="G409" s="3">
        <v>43</v>
      </c>
      <c r="H409" s="3">
        <v>8</v>
      </c>
      <c r="I409" s="3">
        <v>5.375</v>
      </c>
      <c r="J409" s="3">
        <v>0</v>
      </c>
      <c r="K409" s="3">
        <v>0</v>
      </c>
      <c r="L409" s="3">
        <v>2</v>
      </c>
      <c r="M409" s="3">
        <v>4.6511627906976744E-2</v>
      </c>
      <c r="N409" s="3">
        <v>6.9767441860465115E-3</v>
      </c>
      <c r="O409" s="3">
        <v>0</v>
      </c>
      <c r="P409" s="3">
        <v>0</v>
      </c>
      <c r="Q409" s="3">
        <v>0</v>
      </c>
      <c r="R409" s="3">
        <v>1</v>
      </c>
      <c r="S409" s="3">
        <v>2.3255813953488372E-2</v>
      </c>
      <c r="T409" s="3">
        <v>3.4883720930232558E-3</v>
      </c>
      <c r="U409" s="3">
        <v>43</v>
      </c>
      <c r="V409" s="3">
        <v>1</v>
      </c>
      <c r="W409" s="3">
        <v>0.2</v>
      </c>
      <c r="X409" s="3">
        <v>8</v>
      </c>
      <c r="Y409" s="3">
        <v>0.18604651162790697</v>
      </c>
      <c r="Z409" s="3">
        <v>2.7906976744186046E-2</v>
      </c>
      <c r="AA409" s="3">
        <v>14</v>
      </c>
      <c r="AB409" s="3">
        <v>0.32558139534883723</v>
      </c>
      <c r="AC409" s="3">
        <v>6.5116279069767455E-2</v>
      </c>
      <c r="AD409" s="3">
        <v>0.75348837209302322</v>
      </c>
      <c r="AF409" s="1">
        <v>26</v>
      </c>
      <c r="AG409" s="1">
        <v>0.60465116279069764</v>
      </c>
      <c r="AH409" s="1">
        <v>0</v>
      </c>
      <c r="AI409" s="1">
        <v>0</v>
      </c>
      <c r="AJ409" s="1">
        <v>1</v>
      </c>
      <c r="AK409" s="1">
        <v>2.3255813953488372E-2</v>
      </c>
      <c r="AL409" s="1">
        <v>0</v>
      </c>
      <c r="AM409" s="1">
        <v>0</v>
      </c>
      <c r="AN409" s="1">
        <v>5</v>
      </c>
      <c r="AO409" s="1">
        <v>0.11627906976744186</v>
      </c>
    </row>
    <row r="410" spans="1:41" x14ac:dyDescent="0.25">
      <c r="A410" s="1"/>
      <c r="B410" s="1">
        <v>408</v>
      </c>
      <c r="C410" s="1" t="s">
        <v>221</v>
      </c>
      <c r="D410" s="1" t="s">
        <v>196</v>
      </c>
      <c r="E410" s="1">
        <v>5</v>
      </c>
      <c r="F410" s="1" t="s">
        <v>23</v>
      </c>
      <c r="G410" s="1">
        <v>98</v>
      </c>
      <c r="H410" s="1">
        <v>10</v>
      </c>
      <c r="I410" s="1">
        <v>9.8000000000000007</v>
      </c>
      <c r="J410" s="1">
        <v>0</v>
      </c>
      <c r="K410" s="1">
        <v>0</v>
      </c>
      <c r="L410" s="1">
        <v>3</v>
      </c>
      <c r="M410" s="1">
        <v>3.0612244897959183E-2</v>
      </c>
      <c r="N410" s="1">
        <v>4.5918367346938771E-3</v>
      </c>
      <c r="O410" s="1">
        <v>1</v>
      </c>
      <c r="P410" s="1">
        <v>1.020408163265306E-2</v>
      </c>
      <c r="Q410" s="1">
        <v>1.5306122448979591E-3</v>
      </c>
      <c r="R410" s="1">
        <v>22</v>
      </c>
      <c r="S410" s="1">
        <v>0.22448979591836735</v>
      </c>
      <c r="T410" s="1">
        <v>3.3673469387755103E-2</v>
      </c>
      <c r="U410" s="1">
        <v>83</v>
      </c>
      <c r="V410" s="1">
        <v>0.84693877551020413</v>
      </c>
      <c r="W410" s="1">
        <v>0.16938775510204085</v>
      </c>
      <c r="X410" s="1">
        <v>21</v>
      </c>
      <c r="Y410" s="1">
        <v>0.21428571428571427</v>
      </c>
      <c r="Z410" s="1">
        <v>3.214285714285714E-2</v>
      </c>
      <c r="AA410" s="1">
        <v>7</v>
      </c>
      <c r="AB410" s="1">
        <v>7.1428571428571425E-2</v>
      </c>
      <c r="AC410" s="1">
        <v>1.4285714285714285E-2</v>
      </c>
      <c r="AD410" s="1">
        <v>0.80051020408163276</v>
      </c>
      <c r="AF410" s="1">
        <v>45</v>
      </c>
      <c r="AG410" s="1">
        <v>0.45918367346938777</v>
      </c>
      <c r="AH410" s="1">
        <v>0</v>
      </c>
      <c r="AI410" s="1">
        <v>0</v>
      </c>
      <c r="AJ410" s="1">
        <v>3</v>
      </c>
      <c r="AK410" s="1">
        <v>3.0612244897959183E-2</v>
      </c>
      <c r="AL410" s="1">
        <v>4</v>
      </c>
      <c r="AM410" s="1">
        <v>4.0816326530612242E-2</v>
      </c>
      <c r="AN410" s="1">
        <v>4</v>
      </c>
      <c r="AO410" s="1">
        <v>4.0816326530612242E-2</v>
      </c>
    </row>
    <row r="411" spans="1:41" x14ac:dyDescent="0.25">
      <c r="A411" s="1"/>
      <c r="B411" s="1">
        <v>409</v>
      </c>
      <c r="C411" s="1" t="s">
        <v>225</v>
      </c>
      <c r="D411" s="1" t="s">
        <v>226</v>
      </c>
      <c r="E411" s="1">
        <v>5</v>
      </c>
      <c r="F411" s="1" t="s">
        <v>23</v>
      </c>
      <c r="G411" s="1">
        <v>64</v>
      </c>
      <c r="H411" s="1">
        <v>11</v>
      </c>
      <c r="I411" s="1">
        <v>5.8181818181818183</v>
      </c>
      <c r="J411" s="1">
        <v>0</v>
      </c>
      <c r="K411" s="1">
        <v>0</v>
      </c>
      <c r="L411" s="1">
        <v>2</v>
      </c>
      <c r="M411" s="1">
        <v>3.125E-2</v>
      </c>
      <c r="N411" s="1">
        <v>4.6874999999999998E-3</v>
      </c>
      <c r="O411" s="1">
        <v>3</v>
      </c>
      <c r="P411" s="1">
        <v>4.6875E-2</v>
      </c>
      <c r="Q411" s="1">
        <v>7.0312499999999993E-3</v>
      </c>
      <c r="R411" s="1">
        <v>14</v>
      </c>
      <c r="S411" s="1">
        <v>0.21875</v>
      </c>
      <c r="T411" s="1">
        <v>3.2812500000000001E-2</v>
      </c>
      <c r="U411" s="1">
        <v>64</v>
      </c>
      <c r="V411" s="1">
        <v>1</v>
      </c>
      <c r="W411" s="1">
        <v>0.2</v>
      </c>
      <c r="X411" s="1">
        <v>10</v>
      </c>
      <c r="Y411" s="1">
        <v>0.15625</v>
      </c>
      <c r="Z411" s="1">
        <v>2.34375E-2</v>
      </c>
      <c r="AA411" s="1">
        <v>17</v>
      </c>
      <c r="AB411" s="1">
        <v>0.265625</v>
      </c>
      <c r="AC411" s="1">
        <v>5.3125000000000006E-2</v>
      </c>
      <c r="AD411" s="1">
        <v>0.79453125000000002</v>
      </c>
      <c r="AF411" s="1">
        <v>26</v>
      </c>
      <c r="AG411" s="1">
        <v>0.40625</v>
      </c>
      <c r="AH411" s="1">
        <v>0</v>
      </c>
      <c r="AI411" s="1">
        <v>0</v>
      </c>
      <c r="AJ411" s="1">
        <v>2</v>
      </c>
      <c r="AK411" s="1">
        <v>3.125E-2</v>
      </c>
      <c r="AL411" s="1">
        <v>0</v>
      </c>
      <c r="AM411" s="1">
        <v>0</v>
      </c>
      <c r="AN411" s="1">
        <v>0</v>
      </c>
      <c r="AO411" s="1">
        <v>0</v>
      </c>
    </row>
    <row r="412" spans="1:41" x14ac:dyDescent="0.25">
      <c r="A412" s="1"/>
      <c r="B412" s="1">
        <v>410</v>
      </c>
      <c r="C412" s="1" t="s">
        <v>225</v>
      </c>
      <c r="D412" s="1" t="s">
        <v>122</v>
      </c>
      <c r="E412" s="1">
        <v>5</v>
      </c>
      <c r="F412" s="1" t="s">
        <v>23</v>
      </c>
      <c r="G412" s="1">
        <v>319</v>
      </c>
      <c r="H412" s="1">
        <v>18</v>
      </c>
      <c r="I412" s="1">
        <v>17.722222222222221</v>
      </c>
      <c r="J412" s="1">
        <v>0</v>
      </c>
      <c r="K412" s="1">
        <v>0</v>
      </c>
      <c r="L412" s="1">
        <v>10</v>
      </c>
      <c r="M412" s="1">
        <v>3.1347962382445138E-2</v>
      </c>
      <c r="N412" s="1">
        <v>4.7021943573667705E-3</v>
      </c>
      <c r="O412" s="1">
        <v>3</v>
      </c>
      <c r="P412" s="1">
        <v>9.4043887147335428E-3</v>
      </c>
      <c r="Q412" s="1">
        <v>1.4106583072100315E-3</v>
      </c>
      <c r="R412" s="1">
        <v>63</v>
      </c>
      <c r="S412" s="1">
        <v>0.19749216300940439</v>
      </c>
      <c r="T412" s="1">
        <v>2.9623824451410659E-2</v>
      </c>
      <c r="U412" s="1">
        <v>319</v>
      </c>
      <c r="V412" s="1">
        <v>1</v>
      </c>
      <c r="W412" s="1">
        <v>0.2</v>
      </c>
      <c r="X412" s="1">
        <v>59</v>
      </c>
      <c r="Y412" s="1">
        <v>0.18495297805642633</v>
      </c>
      <c r="Z412" s="1">
        <v>2.7742946708463948E-2</v>
      </c>
      <c r="AA412" s="1">
        <v>0</v>
      </c>
      <c r="AB412" s="1">
        <v>0</v>
      </c>
      <c r="AC412" s="1">
        <v>0</v>
      </c>
      <c r="AD412" s="1">
        <v>0.84576802507837001</v>
      </c>
      <c r="AF412" s="1">
        <v>120</v>
      </c>
      <c r="AG412" s="1">
        <v>0.37617554858934171</v>
      </c>
      <c r="AH412" s="1">
        <v>4</v>
      </c>
      <c r="AI412" s="1">
        <v>1.2539184952978056E-2</v>
      </c>
      <c r="AJ412" s="1">
        <v>3</v>
      </c>
      <c r="AK412" s="1">
        <v>9.4043887147335428E-3</v>
      </c>
      <c r="AL412" s="1">
        <v>1</v>
      </c>
      <c r="AM412" s="1">
        <v>3.134796238244514E-3</v>
      </c>
      <c r="AN412" s="1">
        <v>0</v>
      </c>
      <c r="AO412" s="1">
        <v>0</v>
      </c>
    </row>
    <row r="413" spans="1:41" x14ac:dyDescent="0.25">
      <c r="A413" s="1"/>
      <c r="B413" s="1">
        <v>411</v>
      </c>
      <c r="C413" s="1" t="s">
        <v>225</v>
      </c>
      <c r="D413" s="1" t="s">
        <v>59</v>
      </c>
      <c r="E413" s="1">
        <v>5</v>
      </c>
      <c r="F413" s="1" t="s">
        <v>23</v>
      </c>
      <c r="G413" s="1">
        <v>724</v>
      </c>
      <c r="H413" s="1">
        <v>39</v>
      </c>
      <c r="I413" s="1">
        <v>18.564102564102566</v>
      </c>
      <c r="J413" s="1">
        <v>9</v>
      </c>
      <c r="K413" s="1">
        <v>0.23076923076923078</v>
      </c>
      <c r="L413" s="1">
        <v>109</v>
      </c>
      <c r="M413" s="1">
        <v>0.15055248618784531</v>
      </c>
      <c r="N413" s="1">
        <v>2.2582872928176796E-2</v>
      </c>
      <c r="O413" s="1">
        <v>11</v>
      </c>
      <c r="P413" s="1">
        <v>1.5193370165745856E-2</v>
      </c>
      <c r="Q413" s="1">
        <v>2.2790055248618781E-3</v>
      </c>
      <c r="R413" s="1">
        <v>143</v>
      </c>
      <c r="S413" s="1">
        <v>0.19751381215469613</v>
      </c>
      <c r="T413" s="1">
        <v>2.9627071823204419E-2</v>
      </c>
      <c r="U413" s="1">
        <v>688</v>
      </c>
      <c r="V413" s="1">
        <v>0.95027624309392267</v>
      </c>
      <c r="W413" s="1">
        <v>0.19005524861878453</v>
      </c>
      <c r="X413" s="1">
        <v>137</v>
      </c>
      <c r="Y413" s="1">
        <v>0.18922651933701656</v>
      </c>
      <c r="Z413" s="1">
        <v>2.8383977900552484E-2</v>
      </c>
      <c r="AA413" s="1">
        <v>250</v>
      </c>
      <c r="AB413" s="1">
        <v>0.34530386740331492</v>
      </c>
      <c r="AC413" s="1">
        <v>6.9060773480662987E-2</v>
      </c>
      <c r="AD413" s="1">
        <v>0.74737569060773479</v>
      </c>
      <c r="AF413" s="1">
        <v>322</v>
      </c>
      <c r="AG413" s="1">
        <v>0.44475138121546959</v>
      </c>
      <c r="AH413" s="1">
        <v>55</v>
      </c>
      <c r="AI413" s="1">
        <v>7.5966850828729282E-2</v>
      </c>
      <c r="AJ413" s="1">
        <v>14</v>
      </c>
      <c r="AK413" s="1">
        <v>1.9337016574585635E-2</v>
      </c>
      <c r="AL413" s="1">
        <v>5</v>
      </c>
      <c r="AM413" s="1">
        <v>6.9060773480662981E-3</v>
      </c>
      <c r="AN413" s="1">
        <v>119</v>
      </c>
      <c r="AO413" s="1">
        <v>0.1643646408839779</v>
      </c>
    </row>
    <row r="414" spans="1:41" x14ac:dyDescent="0.25">
      <c r="A414" s="1"/>
      <c r="B414" s="1">
        <v>412</v>
      </c>
      <c r="C414" s="1" t="s">
        <v>225</v>
      </c>
      <c r="D414" s="1" t="s">
        <v>71</v>
      </c>
      <c r="E414" s="1">
        <v>5</v>
      </c>
      <c r="F414" s="1" t="s">
        <v>23</v>
      </c>
      <c r="G414" s="1">
        <v>224</v>
      </c>
      <c r="H414" s="1">
        <v>12</v>
      </c>
      <c r="I414" s="1">
        <v>18.666666666666668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46</v>
      </c>
      <c r="S414" s="1">
        <v>0.20535714285714285</v>
      </c>
      <c r="T414" s="1">
        <v>3.0803571428571427E-2</v>
      </c>
      <c r="U414" s="1">
        <v>194</v>
      </c>
      <c r="V414" s="1">
        <v>0.8660714285714286</v>
      </c>
      <c r="W414" s="1">
        <v>0.17321428571428574</v>
      </c>
      <c r="X414" s="1">
        <v>56</v>
      </c>
      <c r="Y414" s="1">
        <v>0.25</v>
      </c>
      <c r="Z414" s="1">
        <v>3.7499999999999999E-2</v>
      </c>
      <c r="AA414" s="1">
        <v>30</v>
      </c>
      <c r="AB414" s="1">
        <v>0.13392857142857142</v>
      </c>
      <c r="AC414" s="1">
        <v>2.6785714285714288E-2</v>
      </c>
      <c r="AD414" s="1">
        <v>0.78973214285714288</v>
      </c>
      <c r="AF414" s="1">
        <v>80</v>
      </c>
      <c r="AG414" s="1">
        <v>0.35714285714285715</v>
      </c>
      <c r="AH414" s="1">
        <v>2</v>
      </c>
      <c r="AI414" s="1">
        <v>8.9285714285714281E-3</v>
      </c>
      <c r="AJ414" s="1">
        <v>1</v>
      </c>
      <c r="AK414" s="1">
        <v>4.464285714285714E-3</v>
      </c>
      <c r="AL414" s="1">
        <v>0</v>
      </c>
      <c r="AM414" s="1">
        <v>0</v>
      </c>
      <c r="AN414" s="1">
        <v>21</v>
      </c>
      <c r="AO414" s="1">
        <v>9.375E-2</v>
      </c>
    </row>
    <row r="415" spans="1:41" x14ac:dyDescent="0.25">
      <c r="A415" s="1"/>
      <c r="B415" s="1">
        <v>413</v>
      </c>
      <c r="C415" s="1" t="s">
        <v>225</v>
      </c>
      <c r="D415" s="1" t="s">
        <v>61</v>
      </c>
      <c r="E415" s="1">
        <v>5</v>
      </c>
      <c r="F415" s="1" t="s">
        <v>23</v>
      </c>
      <c r="G415" s="1">
        <v>129</v>
      </c>
      <c r="H415" s="1">
        <v>11</v>
      </c>
      <c r="I415" s="1">
        <v>11.727272727272727</v>
      </c>
      <c r="J415" s="1">
        <v>0</v>
      </c>
      <c r="K415" s="1">
        <v>0</v>
      </c>
      <c r="L415" s="1">
        <v>5</v>
      </c>
      <c r="M415" s="1">
        <v>3.875968992248062E-2</v>
      </c>
      <c r="N415" s="1">
        <v>5.8139534883720929E-3</v>
      </c>
      <c r="O415" s="1">
        <v>0</v>
      </c>
      <c r="P415" s="1">
        <v>0</v>
      </c>
      <c r="Q415" s="1">
        <v>0</v>
      </c>
      <c r="R415" s="1">
        <v>21</v>
      </c>
      <c r="S415" s="1">
        <v>0.16279069767441862</v>
      </c>
      <c r="T415" s="1">
        <v>2.441860465116279E-2</v>
      </c>
      <c r="U415" s="1">
        <v>129</v>
      </c>
      <c r="V415" s="1">
        <v>1</v>
      </c>
      <c r="W415" s="1">
        <v>0.2</v>
      </c>
      <c r="X415" s="1">
        <v>44</v>
      </c>
      <c r="Y415" s="1">
        <v>0.34108527131782945</v>
      </c>
      <c r="Z415" s="1">
        <v>5.1162790697674418E-2</v>
      </c>
      <c r="AA415" s="1">
        <v>33</v>
      </c>
      <c r="AB415" s="1">
        <v>0.2558139534883721</v>
      </c>
      <c r="AC415" s="1">
        <v>5.1162790697674425E-2</v>
      </c>
      <c r="AD415" s="1">
        <v>0.76627906976744198</v>
      </c>
      <c r="AF415" s="1">
        <v>54</v>
      </c>
      <c r="AG415" s="1">
        <v>0.41860465116279072</v>
      </c>
      <c r="AH415" s="1">
        <v>0</v>
      </c>
      <c r="AI415" s="1">
        <v>0</v>
      </c>
      <c r="AJ415" s="1">
        <v>7</v>
      </c>
      <c r="AK415" s="1">
        <v>5.4263565891472867E-2</v>
      </c>
      <c r="AL415" s="1">
        <v>1</v>
      </c>
      <c r="AM415" s="1">
        <v>7.7519379844961239E-3</v>
      </c>
      <c r="AN415" s="1">
        <v>0</v>
      </c>
      <c r="AO415" s="1">
        <v>0</v>
      </c>
    </row>
    <row r="416" spans="1:41" x14ac:dyDescent="0.25">
      <c r="A416" s="3" t="s">
        <v>35</v>
      </c>
      <c r="B416" s="3">
        <v>414</v>
      </c>
      <c r="C416" s="3" t="s">
        <v>225</v>
      </c>
      <c r="D416" s="3" t="s">
        <v>227</v>
      </c>
      <c r="E416" s="3">
        <v>4</v>
      </c>
      <c r="F416" s="3" t="s">
        <v>35</v>
      </c>
      <c r="G416" s="3">
        <v>650</v>
      </c>
      <c r="H416" s="3">
        <v>29</v>
      </c>
      <c r="I416" s="3">
        <v>22.413793103448278</v>
      </c>
      <c r="J416" s="3">
        <v>4</v>
      </c>
      <c r="K416" s="3">
        <v>0.13793103448275862</v>
      </c>
      <c r="L416" s="3">
        <v>93</v>
      </c>
      <c r="M416" s="3">
        <v>0.14307692307692307</v>
      </c>
      <c r="N416" s="3">
        <v>2.1461538461538459E-2</v>
      </c>
      <c r="O416" s="3">
        <v>2</v>
      </c>
      <c r="P416" s="3">
        <v>3.0769230769230769E-3</v>
      </c>
      <c r="Q416" s="3">
        <v>4.6153846153846153E-4</v>
      </c>
      <c r="R416" s="3">
        <v>189</v>
      </c>
      <c r="S416" s="3">
        <v>0.29076923076923078</v>
      </c>
      <c r="T416" s="3">
        <v>4.3615384615384618E-2</v>
      </c>
      <c r="U416" s="3">
        <v>601</v>
      </c>
      <c r="V416" s="3">
        <v>0.92461538461538462</v>
      </c>
      <c r="W416" s="3">
        <v>0.18492307692307694</v>
      </c>
      <c r="X416" s="3">
        <v>129</v>
      </c>
      <c r="Y416" s="3">
        <v>0.19846153846153847</v>
      </c>
      <c r="Z416" s="3">
        <v>2.976923076923077E-2</v>
      </c>
      <c r="AA416" s="3">
        <v>154</v>
      </c>
      <c r="AB416" s="3">
        <v>0.23692307692307693</v>
      </c>
      <c r="AC416" s="3">
        <v>4.7384615384615386E-2</v>
      </c>
      <c r="AD416" s="3">
        <v>0.77946153846153854</v>
      </c>
      <c r="AF416" s="1">
        <v>248</v>
      </c>
      <c r="AG416" s="1">
        <v>0.38153846153846155</v>
      </c>
      <c r="AH416" s="1">
        <v>9</v>
      </c>
      <c r="AI416" s="1">
        <v>1.3846153846153847E-2</v>
      </c>
      <c r="AJ416" s="1">
        <v>15</v>
      </c>
      <c r="AK416" s="1">
        <v>2.3076923076923078E-2</v>
      </c>
      <c r="AL416" s="1">
        <v>0</v>
      </c>
      <c r="AM416" s="1">
        <v>0</v>
      </c>
      <c r="AN416" s="1">
        <v>36</v>
      </c>
      <c r="AO416" s="1">
        <v>5.5384615384615386E-2</v>
      </c>
    </row>
    <row r="417" spans="1:41" x14ac:dyDescent="0.25">
      <c r="A417" s="1"/>
      <c r="B417" s="1">
        <v>415</v>
      </c>
      <c r="C417" s="1" t="s">
        <v>225</v>
      </c>
      <c r="D417" s="1" t="s">
        <v>228</v>
      </c>
      <c r="E417" s="1">
        <v>4</v>
      </c>
      <c r="F417" s="1" t="s">
        <v>87</v>
      </c>
      <c r="G417" s="1">
        <v>1047</v>
      </c>
      <c r="H417" s="1">
        <v>40</v>
      </c>
      <c r="I417" s="1">
        <v>26.175000000000001</v>
      </c>
      <c r="J417" s="1">
        <v>0</v>
      </c>
      <c r="K417" s="1">
        <v>0</v>
      </c>
      <c r="L417" s="1">
        <v>37</v>
      </c>
      <c r="M417" s="1">
        <v>3.5339063992359122E-2</v>
      </c>
      <c r="N417" s="1">
        <v>5.3008595988538682E-3</v>
      </c>
      <c r="O417" s="1">
        <v>3</v>
      </c>
      <c r="P417" s="1">
        <v>2.8653295128939827E-3</v>
      </c>
      <c r="Q417" s="1">
        <v>4.2979942693409742E-4</v>
      </c>
      <c r="R417" s="1">
        <v>618</v>
      </c>
      <c r="S417" s="1">
        <v>0.5902578796561605</v>
      </c>
      <c r="T417" s="1">
        <v>8.8538681948424069E-2</v>
      </c>
      <c r="U417" s="1">
        <v>1039</v>
      </c>
      <c r="V417" s="1">
        <v>0.99235912129894943</v>
      </c>
      <c r="W417" s="1">
        <v>0.1984718242597899</v>
      </c>
      <c r="X417" s="1">
        <v>143</v>
      </c>
      <c r="Y417" s="1">
        <v>0.13658070678127984</v>
      </c>
      <c r="Z417" s="1">
        <v>2.0487106017191975E-2</v>
      </c>
      <c r="AA417" s="1">
        <v>139</v>
      </c>
      <c r="AB417" s="1">
        <v>0.13276026743075453</v>
      </c>
      <c r="AC417" s="1">
        <v>2.6552053486150907E-2</v>
      </c>
      <c r="AD417" s="1">
        <v>0.88424068767908326</v>
      </c>
      <c r="AF417" s="1">
        <v>348</v>
      </c>
      <c r="AG417" s="1">
        <v>0.33237822349570201</v>
      </c>
      <c r="AH417" s="1">
        <v>8</v>
      </c>
      <c r="AI417" s="1">
        <v>7.6408787010506206E-3</v>
      </c>
      <c r="AJ417" s="1">
        <v>19</v>
      </c>
      <c r="AK417" s="1">
        <v>1.8147086914995225E-2</v>
      </c>
      <c r="AL417" s="1">
        <v>4</v>
      </c>
      <c r="AM417" s="1">
        <v>3.8204393505253103E-3</v>
      </c>
      <c r="AN417" s="1">
        <v>58</v>
      </c>
      <c r="AO417" s="1">
        <v>5.5396370582617004E-2</v>
      </c>
    </row>
    <row r="418" spans="1:41" x14ac:dyDescent="0.25">
      <c r="A418" s="3" t="s">
        <v>35</v>
      </c>
      <c r="B418" s="3">
        <v>416</v>
      </c>
      <c r="C418" s="3" t="s">
        <v>225</v>
      </c>
      <c r="D418" s="3" t="s">
        <v>229</v>
      </c>
      <c r="E418" s="3">
        <v>5</v>
      </c>
      <c r="F418" s="3" t="s">
        <v>35</v>
      </c>
      <c r="G418" s="3">
        <v>146</v>
      </c>
      <c r="H418" s="3">
        <v>9</v>
      </c>
      <c r="I418" s="3">
        <v>16.222222222222221</v>
      </c>
      <c r="J418" s="3">
        <v>0</v>
      </c>
      <c r="K418" s="3">
        <v>0</v>
      </c>
      <c r="L418" s="3">
        <v>9</v>
      </c>
      <c r="M418" s="3">
        <v>6.1643835616438353E-2</v>
      </c>
      <c r="N418" s="3">
        <v>9.2465753424657519E-3</v>
      </c>
      <c r="O418" s="3">
        <v>0</v>
      </c>
      <c r="P418" s="3">
        <v>0</v>
      </c>
      <c r="Q418" s="3">
        <v>0</v>
      </c>
      <c r="R418" s="3">
        <v>38</v>
      </c>
      <c r="S418" s="3">
        <v>0.26027397260273971</v>
      </c>
      <c r="T418" s="3">
        <v>3.9041095890410958E-2</v>
      </c>
      <c r="U418" s="3">
        <v>146</v>
      </c>
      <c r="V418" s="3">
        <v>1</v>
      </c>
      <c r="W418" s="3">
        <v>0.2</v>
      </c>
      <c r="X418" s="3">
        <v>16</v>
      </c>
      <c r="Y418" s="3">
        <v>0.1095890410958904</v>
      </c>
      <c r="Z418" s="3">
        <v>1.643835616438356E-2</v>
      </c>
      <c r="AA418" s="3">
        <v>30</v>
      </c>
      <c r="AB418" s="3">
        <v>0.20547945205479451</v>
      </c>
      <c r="AC418" s="3">
        <v>4.1095890410958902E-2</v>
      </c>
      <c r="AD418" s="3">
        <v>0.8222602739726026</v>
      </c>
      <c r="AF418" s="1">
        <v>67</v>
      </c>
      <c r="AG418" s="1">
        <v>0.4589041095890411</v>
      </c>
      <c r="AH418" s="1">
        <v>0</v>
      </c>
      <c r="AI418" s="1">
        <v>0</v>
      </c>
      <c r="AJ418" s="1">
        <v>6</v>
      </c>
      <c r="AK418" s="1">
        <v>4.1095890410958902E-2</v>
      </c>
      <c r="AL418" s="1">
        <v>0</v>
      </c>
      <c r="AM418" s="1">
        <v>0</v>
      </c>
      <c r="AN418" s="1">
        <v>0</v>
      </c>
      <c r="AO418" s="1">
        <v>0</v>
      </c>
    </row>
    <row r="419" spans="1:41" x14ac:dyDescent="0.25">
      <c r="A419" s="3" t="s">
        <v>35</v>
      </c>
      <c r="B419" s="3">
        <v>417</v>
      </c>
      <c r="C419" s="3" t="s">
        <v>225</v>
      </c>
      <c r="D419" s="3" t="s">
        <v>230</v>
      </c>
      <c r="E419" s="3">
        <v>5</v>
      </c>
      <c r="F419" s="3" t="s">
        <v>35</v>
      </c>
      <c r="G419" s="3">
        <v>122</v>
      </c>
      <c r="H419" s="3">
        <v>9</v>
      </c>
      <c r="I419" s="3">
        <v>13.555555555555555</v>
      </c>
      <c r="J419" s="3">
        <v>0</v>
      </c>
      <c r="K419" s="3">
        <v>0</v>
      </c>
      <c r="L419" s="3">
        <v>8</v>
      </c>
      <c r="M419" s="3">
        <v>6.5573770491803282E-2</v>
      </c>
      <c r="N419" s="3">
        <v>9.8360655737704927E-3</v>
      </c>
      <c r="O419" s="3">
        <v>0</v>
      </c>
      <c r="P419" s="3">
        <v>0</v>
      </c>
      <c r="Q419" s="3">
        <v>0</v>
      </c>
      <c r="R419" s="3">
        <v>23</v>
      </c>
      <c r="S419" s="3">
        <v>0.18852459016393441</v>
      </c>
      <c r="T419" s="3">
        <v>2.8278688524590159E-2</v>
      </c>
      <c r="U419" s="3">
        <v>121</v>
      </c>
      <c r="V419" s="3">
        <v>0.99180327868852458</v>
      </c>
      <c r="W419" s="3">
        <v>0.19836065573770492</v>
      </c>
      <c r="X419" s="3">
        <v>28</v>
      </c>
      <c r="Y419" s="3">
        <v>0.22950819672131148</v>
      </c>
      <c r="Z419" s="3">
        <v>3.4426229508196723E-2</v>
      </c>
      <c r="AA419" s="3">
        <v>27</v>
      </c>
      <c r="AB419" s="3">
        <v>0.22131147540983606</v>
      </c>
      <c r="AC419" s="3">
        <v>4.4262295081967218E-2</v>
      </c>
      <c r="AD419" s="3">
        <v>0.78811475409836063</v>
      </c>
      <c r="AF419" s="1">
        <v>45</v>
      </c>
      <c r="AG419" s="1">
        <v>0.36885245901639346</v>
      </c>
      <c r="AH419" s="1">
        <v>1</v>
      </c>
      <c r="AI419" s="1">
        <v>8.1967213114754103E-3</v>
      </c>
      <c r="AJ419" s="1">
        <v>6</v>
      </c>
      <c r="AK419" s="1">
        <v>4.9180327868852458E-2</v>
      </c>
      <c r="AL419" s="1">
        <v>0</v>
      </c>
      <c r="AM419" s="1">
        <v>0</v>
      </c>
      <c r="AN419" s="1">
        <v>0</v>
      </c>
      <c r="AO419" s="1">
        <v>0</v>
      </c>
    </row>
    <row r="420" spans="1:41" x14ac:dyDescent="0.25">
      <c r="A420" s="1"/>
      <c r="B420" s="1">
        <v>418</v>
      </c>
      <c r="C420" s="1" t="s">
        <v>225</v>
      </c>
      <c r="D420" s="1" t="s">
        <v>231</v>
      </c>
      <c r="E420" s="1">
        <v>4</v>
      </c>
      <c r="F420" s="1" t="s">
        <v>102</v>
      </c>
      <c r="G420" s="1">
        <v>104</v>
      </c>
      <c r="H420" s="1">
        <v>6</v>
      </c>
      <c r="I420" s="1">
        <v>17.333333333333332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2</v>
      </c>
      <c r="P420" s="1">
        <v>1.9230769230769232E-2</v>
      </c>
      <c r="Q420" s="1">
        <v>2.8846153846153848E-3</v>
      </c>
      <c r="R420" s="1">
        <v>25</v>
      </c>
      <c r="S420" s="1">
        <v>0.24038461538461539</v>
      </c>
      <c r="T420" s="1">
        <v>3.6057692307692304E-2</v>
      </c>
      <c r="U420" s="1">
        <v>104</v>
      </c>
      <c r="V420" s="1">
        <v>1</v>
      </c>
      <c r="W420" s="1">
        <v>0.2</v>
      </c>
      <c r="X420" s="1">
        <v>14</v>
      </c>
      <c r="Y420" s="1">
        <v>0.13461538461538461</v>
      </c>
      <c r="Z420" s="1">
        <v>2.019230769230769E-2</v>
      </c>
      <c r="AA420" s="1">
        <v>0</v>
      </c>
      <c r="AB420" s="1">
        <v>0</v>
      </c>
      <c r="AC420" s="1">
        <v>0</v>
      </c>
      <c r="AD420" s="1">
        <v>0.86298076923076927</v>
      </c>
      <c r="AF420" s="1">
        <v>20</v>
      </c>
      <c r="AG420" s="1">
        <v>0.19230769230769232</v>
      </c>
      <c r="AH420" s="1">
        <v>0</v>
      </c>
      <c r="AI420" s="1">
        <v>0</v>
      </c>
      <c r="AJ420" s="1">
        <v>1</v>
      </c>
      <c r="AK420" s="1">
        <v>9.6153846153846159E-3</v>
      </c>
      <c r="AL420" s="1">
        <v>0</v>
      </c>
      <c r="AM420" s="1">
        <v>0</v>
      </c>
      <c r="AN420" s="1">
        <v>0</v>
      </c>
      <c r="AO420" s="1">
        <v>0</v>
      </c>
    </row>
    <row r="421" spans="1:41" x14ac:dyDescent="0.25">
      <c r="A421" s="1"/>
      <c r="B421" s="1">
        <v>419</v>
      </c>
      <c r="C421" s="1" t="s">
        <v>232</v>
      </c>
      <c r="D421" s="1" t="s">
        <v>39</v>
      </c>
      <c r="E421" s="1">
        <v>5</v>
      </c>
      <c r="F421" s="1" t="s">
        <v>23</v>
      </c>
      <c r="G421" s="1">
        <v>342</v>
      </c>
      <c r="H421" s="1">
        <v>18</v>
      </c>
      <c r="I421" s="1">
        <v>19</v>
      </c>
      <c r="J421" s="1">
        <v>0</v>
      </c>
      <c r="K421" s="1">
        <v>0</v>
      </c>
      <c r="L421" s="1">
        <v>2</v>
      </c>
      <c r="M421" s="1">
        <v>5.8479532163742687E-3</v>
      </c>
      <c r="N421" s="1">
        <v>8.7719298245614026E-4</v>
      </c>
      <c r="O421" s="1">
        <v>1</v>
      </c>
      <c r="P421" s="1">
        <v>2.9239766081871343E-3</v>
      </c>
      <c r="Q421" s="1">
        <v>4.3859649122807013E-4</v>
      </c>
      <c r="R421" s="1">
        <v>159</v>
      </c>
      <c r="S421" s="1">
        <v>0.46491228070175439</v>
      </c>
      <c r="T421" s="1">
        <v>6.9736842105263153E-2</v>
      </c>
      <c r="U421" s="1">
        <v>342</v>
      </c>
      <c r="V421" s="1">
        <v>1</v>
      </c>
      <c r="W421" s="1">
        <v>0.2</v>
      </c>
      <c r="X421" s="1">
        <v>70</v>
      </c>
      <c r="Y421" s="1">
        <v>0.2046783625730994</v>
      </c>
      <c r="Z421" s="1">
        <v>3.0701754385964911E-2</v>
      </c>
      <c r="AA421" s="1">
        <v>0</v>
      </c>
      <c r="AB421" s="1">
        <v>0</v>
      </c>
      <c r="AC421" s="1">
        <v>0</v>
      </c>
      <c r="AD421" s="1">
        <v>0.88771929824561413</v>
      </c>
      <c r="AF421" s="1">
        <v>90</v>
      </c>
      <c r="AG421" s="1">
        <v>0.26315789473684209</v>
      </c>
      <c r="AH421" s="1">
        <v>2</v>
      </c>
      <c r="AI421" s="1">
        <v>5.8479532163742687E-3</v>
      </c>
      <c r="AJ421" s="1">
        <v>3</v>
      </c>
      <c r="AK421" s="1">
        <v>8.771929824561403E-3</v>
      </c>
      <c r="AL421" s="1">
        <v>0</v>
      </c>
      <c r="AM421" s="1">
        <v>0</v>
      </c>
      <c r="AN421" s="1">
        <v>12</v>
      </c>
      <c r="AO421" s="1">
        <v>3.5087719298245612E-2</v>
      </c>
    </row>
    <row r="422" spans="1:41" x14ac:dyDescent="0.25">
      <c r="A422" s="1"/>
      <c r="B422" s="1">
        <v>420</v>
      </c>
      <c r="C422" s="1" t="s">
        <v>232</v>
      </c>
      <c r="D422" s="1" t="s">
        <v>122</v>
      </c>
      <c r="E422" s="1">
        <v>5</v>
      </c>
      <c r="F422" s="1" t="s">
        <v>23</v>
      </c>
      <c r="G422" s="1">
        <v>244</v>
      </c>
      <c r="H422" s="1">
        <v>19</v>
      </c>
      <c r="I422" s="1">
        <v>12.842105263157896</v>
      </c>
      <c r="J422" s="1">
        <v>5</v>
      </c>
      <c r="K422" s="1">
        <v>0.26315789473684209</v>
      </c>
      <c r="L422" s="1">
        <v>7</v>
      </c>
      <c r="M422" s="1">
        <v>2.8688524590163935E-2</v>
      </c>
      <c r="N422" s="1">
        <v>4.3032786885245904E-3</v>
      </c>
      <c r="O422" s="1">
        <v>0</v>
      </c>
      <c r="P422" s="1">
        <v>0</v>
      </c>
      <c r="Q422" s="1">
        <v>0</v>
      </c>
      <c r="R422" s="1">
        <v>118</v>
      </c>
      <c r="S422" s="1">
        <v>0.48360655737704916</v>
      </c>
      <c r="T422" s="1">
        <v>7.2540983606557377E-2</v>
      </c>
      <c r="U422" s="1">
        <v>244</v>
      </c>
      <c r="V422" s="1">
        <v>1</v>
      </c>
      <c r="W422" s="1">
        <v>0.2</v>
      </c>
      <c r="X422" s="1">
        <v>54</v>
      </c>
      <c r="Y422" s="1">
        <v>0.22131147540983606</v>
      </c>
      <c r="Z422" s="1">
        <v>3.3196721311475406E-2</v>
      </c>
      <c r="AA422" s="1">
        <v>2</v>
      </c>
      <c r="AB422" s="1">
        <v>8.1967213114754103E-3</v>
      </c>
      <c r="AC422" s="1">
        <v>1.6393442622950822E-3</v>
      </c>
      <c r="AD422" s="1">
        <v>0.88340163934426241</v>
      </c>
      <c r="AF422" s="1">
        <v>89</v>
      </c>
      <c r="AG422" s="1">
        <v>0.36475409836065575</v>
      </c>
      <c r="AH422" s="1">
        <v>0</v>
      </c>
      <c r="AI422" s="1">
        <v>0</v>
      </c>
      <c r="AJ422" s="1">
        <v>4</v>
      </c>
      <c r="AK422" s="1">
        <v>1.6393442622950821E-2</v>
      </c>
      <c r="AL422" s="1">
        <v>0</v>
      </c>
      <c r="AM422" s="1">
        <v>0</v>
      </c>
      <c r="AN422" s="1">
        <v>37</v>
      </c>
      <c r="AO422" s="1">
        <v>0.15163934426229508</v>
      </c>
    </row>
    <row r="423" spans="1:41" x14ac:dyDescent="0.25">
      <c r="A423" s="1"/>
      <c r="B423" s="1">
        <v>421</v>
      </c>
      <c r="C423" s="1" t="s">
        <v>232</v>
      </c>
      <c r="D423" s="1" t="s">
        <v>43</v>
      </c>
      <c r="E423" s="1">
        <v>5</v>
      </c>
      <c r="F423" s="1" t="s">
        <v>23</v>
      </c>
      <c r="G423" s="1">
        <v>236</v>
      </c>
      <c r="H423" s="1">
        <v>12</v>
      </c>
      <c r="I423" s="1">
        <v>19.666666666666668</v>
      </c>
      <c r="J423" s="1">
        <v>0</v>
      </c>
      <c r="K423" s="1">
        <v>0</v>
      </c>
      <c r="L423" s="1">
        <v>19</v>
      </c>
      <c r="M423" s="1">
        <v>8.050847457627118E-2</v>
      </c>
      <c r="N423" s="1">
        <v>1.2076271186440677E-2</v>
      </c>
      <c r="O423" s="1">
        <v>3</v>
      </c>
      <c r="P423" s="1">
        <v>1.2711864406779662E-2</v>
      </c>
      <c r="Q423" s="1">
        <v>1.9067796610169492E-3</v>
      </c>
      <c r="R423" s="1">
        <v>53</v>
      </c>
      <c r="S423" s="1">
        <v>0.22457627118644069</v>
      </c>
      <c r="T423" s="1">
        <v>3.3686440677966105E-2</v>
      </c>
      <c r="U423" s="1">
        <v>179</v>
      </c>
      <c r="V423" s="1">
        <v>0.75847457627118642</v>
      </c>
      <c r="W423" s="1">
        <v>0.15169491525423728</v>
      </c>
      <c r="X423" s="1">
        <v>46</v>
      </c>
      <c r="Y423" s="1">
        <v>0.19491525423728814</v>
      </c>
      <c r="Z423" s="1">
        <v>2.9237288135593221E-2</v>
      </c>
      <c r="AA423" s="1">
        <v>0</v>
      </c>
      <c r="AB423" s="1">
        <v>0</v>
      </c>
      <c r="AC423" s="1">
        <v>0</v>
      </c>
      <c r="AD423" s="1">
        <v>0.79216101694915253</v>
      </c>
      <c r="AF423" s="1">
        <v>85</v>
      </c>
      <c r="AG423" s="1">
        <v>0.36016949152542371</v>
      </c>
      <c r="AH423" s="1">
        <v>5</v>
      </c>
      <c r="AI423" s="1">
        <v>2.1186440677966101E-2</v>
      </c>
      <c r="AJ423" s="1">
        <v>14</v>
      </c>
      <c r="AK423" s="1">
        <v>5.9322033898305086E-2</v>
      </c>
      <c r="AL423" s="1">
        <v>0</v>
      </c>
      <c r="AM423" s="1">
        <v>0</v>
      </c>
      <c r="AN423" s="1">
        <v>5</v>
      </c>
      <c r="AO423" s="1">
        <v>2.1186440677966101E-2</v>
      </c>
    </row>
    <row r="424" spans="1:41" x14ac:dyDescent="0.25">
      <c r="A424" s="1"/>
      <c r="B424" s="1">
        <v>422</v>
      </c>
      <c r="C424" s="1" t="s">
        <v>232</v>
      </c>
      <c r="D424" s="1" t="s">
        <v>45</v>
      </c>
      <c r="E424" s="1">
        <v>5</v>
      </c>
      <c r="F424" s="1" t="s">
        <v>23</v>
      </c>
      <c r="G424" s="1">
        <v>147</v>
      </c>
      <c r="H424" s="1">
        <v>11</v>
      </c>
      <c r="I424" s="1">
        <v>13.363636363636363</v>
      </c>
      <c r="J424" s="1">
        <v>0</v>
      </c>
      <c r="K424" s="1">
        <v>0</v>
      </c>
      <c r="L424" s="1">
        <v>6</v>
      </c>
      <c r="M424" s="1">
        <v>4.0816326530612242E-2</v>
      </c>
      <c r="N424" s="1">
        <v>6.1224489795918364E-3</v>
      </c>
      <c r="O424" s="1">
        <v>1</v>
      </c>
      <c r="P424" s="1">
        <v>6.8027210884353739E-3</v>
      </c>
      <c r="Q424" s="1">
        <v>1.020408163265306E-3</v>
      </c>
      <c r="R424" s="1">
        <v>34</v>
      </c>
      <c r="S424" s="1">
        <v>0.23129251700680273</v>
      </c>
      <c r="T424" s="1">
        <v>3.4693877551020408E-2</v>
      </c>
      <c r="U424" s="1">
        <v>147</v>
      </c>
      <c r="V424" s="1">
        <v>1</v>
      </c>
      <c r="W424" s="1">
        <v>0.2</v>
      </c>
      <c r="X424" s="1">
        <v>27</v>
      </c>
      <c r="Y424" s="1">
        <v>0.18367346938775511</v>
      </c>
      <c r="Z424" s="1">
        <v>2.7551020408163266E-2</v>
      </c>
      <c r="AA424" s="1">
        <v>3</v>
      </c>
      <c r="AB424" s="1">
        <v>2.0408163265306121E-2</v>
      </c>
      <c r="AC424" s="1">
        <v>4.081632653061224E-3</v>
      </c>
      <c r="AD424" s="1">
        <v>0.84591836734693882</v>
      </c>
      <c r="AF424" s="1">
        <v>35</v>
      </c>
      <c r="AG424" s="1">
        <v>0.23809523809523808</v>
      </c>
      <c r="AH424" s="1">
        <v>8</v>
      </c>
      <c r="AI424" s="1">
        <v>5.4421768707482991E-2</v>
      </c>
      <c r="AJ424" s="1">
        <v>3</v>
      </c>
      <c r="AK424" s="1">
        <v>2.0408163265306121E-2</v>
      </c>
      <c r="AL424" s="1">
        <v>1</v>
      </c>
      <c r="AM424" s="1">
        <v>6.8027210884353739E-3</v>
      </c>
      <c r="AN424" s="1">
        <v>2</v>
      </c>
      <c r="AO424" s="1">
        <v>1.3605442176870748E-2</v>
      </c>
    </row>
    <row r="425" spans="1:41" x14ac:dyDescent="0.25">
      <c r="A425" s="1"/>
      <c r="B425" s="1">
        <v>423</v>
      </c>
      <c r="C425" s="1" t="s">
        <v>232</v>
      </c>
      <c r="D425" s="1" t="s">
        <v>61</v>
      </c>
      <c r="E425" s="1">
        <v>5</v>
      </c>
      <c r="F425" s="1" t="s">
        <v>23</v>
      </c>
      <c r="G425" s="1">
        <v>175</v>
      </c>
      <c r="H425" s="1">
        <v>11</v>
      </c>
      <c r="I425" s="1">
        <v>15.909090909090908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53</v>
      </c>
      <c r="S425" s="1">
        <v>0.30285714285714288</v>
      </c>
      <c r="T425" s="1">
        <v>4.5428571428571429E-2</v>
      </c>
      <c r="U425" s="1">
        <v>161</v>
      </c>
      <c r="V425" s="1">
        <v>0.92</v>
      </c>
      <c r="W425" s="1">
        <v>0.18400000000000002</v>
      </c>
      <c r="X425" s="1">
        <v>37</v>
      </c>
      <c r="Y425" s="1">
        <v>0.21142857142857144</v>
      </c>
      <c r="Z425" s="1">
        <v>3.1714285714285716E-2</v>
      </c>
      <c r="AA425" s="1">
        <v>3</v>
      </c>
      <c r="AB425" s="1">
        <v>1.7142857142857144E-2</v>
      </c>
      <c r="AC425" s="1">
        <v>3.4285714285714288E-3</v>
      </c>
      <c r="AD425" s="1">
        <v>0.84428571428571442</v>
      </c>
      <c r="AF425" s="1">
        <v>52</v>
      </c>
      <c r="AG425" s="1">
        <v>0.29714285714285715</v>
      </c>
      <c r="AH425" s="1">
        <v>4</v>
      </c>
      <c r="AI425" s="1">
        <v>2.2857142857142857E-2</v>
      </c>
      <c r="AJ425" s="1">
        <v>0</v>
      </c>
      <c r="AK425" s="1">
        <v>0</v>
      </c>
      <c r="AL425" s="1">
        <v>1</v>
      </c>
      <c r="AM425" s="1">
        <v>5.7142857142857143E-3</v>
      </c>
      <c r="AN425" s="1">
        <v>15</v>
      </c>
      <c r="AO425" s="1">
        <v>8.5714285714285715E-2</v>
      </c>
    </row>
    <row r="426" spans="1:41" x14ac:dyDescent="0.25">
      <c r="A426" s="1"/>
      <c r="B426" s="1">
        <v>424</v>
      </c>
      <c r="C426" s="1" t="s">
        <v>232</v>
      </c>
      <c r="D426" s="1" t="s">
        <v>63</v>
      </c>
      <c r="E426" s="1">
        <v>5</v>
      </c>
      <c r="F426" s="1" t="s">
        <v>23</v>
      </c>
      <c r="G426" s="1">
        <v>159</v>
      </c>
      <c r="H426" s="1">
        <v>11</v>
      </c>
      <c r="I426" s="1">
        <v>14.454545454545455</v>
      </c>
      <c r="J426" s="1">
        <v>0</v>
      </c>
      <c r="K426" s="1">
        <v>0</v>
      </c>
      <c r="L426" s="1">
        <v>2</v>
      </c>
      <c r="M426" s="1">
        <v>1.2578616352201259E-2</v>
      </c>
      <c r="N426" s="1">
        <v>1.8867924528301887E-3</v>
      </c>
      <c r="O426" s="1">
        <v>2</v>
      </c>
      <c r="P426" s="1">
        <v>1.2578616352201259E-2</v>
      </c>
      <c r="Q426" s="1">
        <v>1.8867924528301887E-3</v>
      </c>
      <c r="R426" s="1">
        <v>53</v>
      </c>
      <c r="S426" s="1">
        <v>0.33333333333333331</v>
      </c>
      <c r="T426" s="1">
        <v>4.9999999999999996E-2</v>
      </c>
      <c r="U426" s="1">
        <v>159</v>
      </c>
      <c r="V426" s="1">
        <v>1</v>
      </c>
      <c r="W426" s="1">
        <v>0.2</v>
      </c>
      <c r="X426" s="1">
        <v>38</v>
      </c>
      <c r="Y426" s="1">
        <v>0.2389937106918239</v>
      </c>
      <c r="Z426" s="1">
        <v>3.5849056603773584E-2</v>
      </c>
      <c r="AA426" s="1">
        <v>0</v>
      </c>
      <c r="AB426" s="1">
        <v>0</v>
      </c>
      <c r="AC426" s="1">
        <v>0</v>
      </c>
      <c r="AD426" s="1">
        <v>0.86037735849056618</v>
      </c>
      <c r="AF426" s="1">
        <v>69</v>
      </c>
      <c r="AG426" s="1">
        <v>0.43396226415094341</v>
      </c>
      <c r="AH426" s="1">
        <v>0</v>
      </c>
      <c r="AI426" s="1">
        <v>0</v>
      </c>
      <c r="AJ426" s="1">
        <v>4</v>
      </c>
      <c r="AK426" s="1">
        <v>2.5157232704402517E-2</v>
      </c>
      <c r="AL426" s="1">
        <v>0</v>
      </c>
      <c r="AM426" s="1">
        <v>0</v>
      </c>
      <c r="AN426" s="1">
        <v>29</v>
      </c>
      <c r="AO426" s="1">
        <v>0.18238993710691823</v>
      </c>
    </row>
    <row r="427" spans="1:41" x14ac:dyDescent="0.25">
      <c r="A427" s="1"/>
      <c r="B427" s="1">
        <v>425</v>
      </c>
      <c r="C427" s="1" t="s">
        <v>232</v>
      </c>
      <c r="D427" s="1" t="s">
        <v>64</v>
      </c>
      <c r="E427" s="1">
        <v>5</v>
      </c>
      <c r="F427" s="1" t="s">
        <v>23</v>
      </c>
      <c r="G427" s="1">
        <v>113</v>
      </c>
      <c r="H427" s="1">
        <v>15</v>
      </c>
      <c r="I427" s="1">
        <v>7.5333333333333332</v>
      </c>
      <c r="J427" s="1">
        <v>0</v>
      </c>
      <c r="K427" s="1">
        <v>0</v>
      </c>
      <c r="L427" s="1">
        <v>3</v>
      </c>
      <c r="M427" s="1">
        <v>2.6548672566371681E-2</v>
      </c>
      <c r="N427" s="1">
        <v>3.9823008849557522E-3</v>
      </c>
      <c r="O427" s="1">
        <v>1</v>
      </c>
      <c r="P427" s="1">
        <v>8.8495575221238937E-3</v>
      </c>
      <c r="Q427" s="1">
        <v>1.3274336283185841E-3</v>
      </c>
      <c r="R427" s="1">
        <v>31</v>
      </c>
      <c r="S427" s="1">
        <v>0.27433628318584069</v>
      </c>
      <c r="T427" s="1">
        <v>4.1150442477876102E-2</v>
      </c>
      <c r="U427" s="1">
        <v>49</v>
      </c>
      <c r="V427" s="1">
        <v>0.4336283185840708</v>
      </c>
      <c r="W427" s="1">
        <v>8.6725663716814172E-2</v>
      </c>
      <c r="X427" s="1">
        <v>13</v>
      </c>
      <c r="Y427" s="1">
        <v>0.11504424778761062</v>
      </c>
      <c r="Z427" s="1">
        <v>1.7256637168141593E-2</v>
      </c>
      <c r="AA427" s="1">
        <v>0</v>
      </c>
      <c r="AB427" s="1">
        <v>0</v>
      </c>
      <c r="AC427" s="1">
        <v>0</v>
      </c>
      <c r="AD427" s="1">
        <v>0.75530973451327443</v>
      </c>
      <c r="AF427" s="1">
        <v>50</v>
      </c>
      <c r="AG427" s="1">
        <v>0.44247787610619471</v>
      </c>
      <c r="AH427" s="1">
        <v>3</v>
      </c>
      <c r="AI427" s="1">
        <v>2.6548672566371681E-2</v>
      </c>
      <c r="AJ427" s="1">
        <v>4</v>
      </c>
      <c r="AK427" s="1">
        <v>3.5398230088495575E-2</v>
      </c>
      <c r="AL427" s="1">
        <v>0</v>
      </c>
      <c r="AM427" s="1">
        <v>0</v>
      </c>
      <c r="AN427" s="1">
        <v>12</v>
      </c>
      <c r="AO427" s="1">
        <v>0.10619469026548672</v>
      </c>
    </row>
    <row r="428" spans="1:41" x14ac:dyDescent="0.25">
      <c r="A428" s="1"/>
      <c r="B428" s="1">
        <v>426</v>
      </c>
      <c r="C428" s="1" t="s">
        <v>232</v>
      </c>
      <c r="D428" s="1" t="s">
        <v>65</v>
      </c>
      <c r="E428" s="1">
        <v>5</v>
      </c>
      <c r="F428" s="1" t="s">
        <v>23</v>
      </c>
      <c r="G428" s="1">
        <v>159</v>
      </c>
      <c r="H428" s="1">
        <v>11</v>
      </c>
      <c r="I428" s="1">
        <v>14.454545454545455</v>
      </c>
      <c r="J428" s="1">
        <v>0</v>
      </c>
      <c r="K428" s="1">
        <v>0</v>
      </c>
      <c r="L428" s="1">
        <v>6</v>
      </c>
      <c r="M428" s="1">
        <v>3.7735849056603772E-2</v>
      </c>
      <c r="N428" s="1">
        <v>5.6603773584905656E-3</v>
      </c>
      <c r="O428" s="1">
        <v>0</v>
      </c>
      <c r="P428" s="1">
        <v>0</v>
      </c>
      <c r="Q428" s="1">
        <v>0</v>
      </c>
      <c r="R428" s="1">
        <v>33</v>
      </c>
      <c r="S428" s="1">
        <v>0.20754716981132076</v>
      </c>
      <c r="T428" s="1">
        <v>3.1132075471698113E-2</v>
      </c>
      <c r="U428" s="1">
        <v>159</v>
      </c>
      <c r="V428" s="1">
        <v>1</v>
      </c>
      <c r="W428" s="1">
        <v>0.2</v>
      </c>
      <c r="X428" s="1">
        <v>42</v>
      </c>
      <c r="Y428" s="1">
        <v>0.26415094339622641</v>
      </c>
      <c r="Z428" s="1">
        <v>3.962264150943396E-2</v>
      </c>
      <c r="AA428" s="1">
        <v>0</v>
      </c>
      <c r="AB428" s="1">
        <v>0</v>
      </c>
      <c r="AC428" s="1">
        <v>0</v>
      </c>
      <c r="AD428" s="1">
        <v>0.83584905660377373</v>
      </c>
      <c r="AF428" s="1">
        <v>61</v>
      </c>
      <c r="AG428" s="1">
        <v>0.38364779874213839</v>
      </c>
      <c r="AH428" s="1">
        <v>0</v>
      </c>
      <c r="AI428" s="1">
        <v>0</v>
      </c>
      <c r="AJ428" s="1">
        <v>8</v>
      </c>
      <c r="AK428" s="1">
        <v>5.0314465408805034E-2</v>
      </c>
      <c r="AL428" s="1">
        <v>0</v>
      </c>
      <c r="AM428" s="1">
        <v>0</v>
      </c>
      <c r="AN428" s="1">
        <v>0</v>
      </c>
      <c r="AO428" s="1">
        <v>0</v>
      </c>
    </row>
    <row r="429" spans="1:41" x14ac:dyDescent="0.25">
      <c r="A429" s="1"/>
      <c r="B429" s="1">
        <v>427</v>
      </c>
      <c r="C429" s="1" t="s">
        <v>232</v>
      </c>
      <c r="D429" s="1" t="s">
        <v>66</v>
      </c>
      <c r="E429" s="1">
        <v>5</v>
      </c>
      <c r="F429" s="1" t="s">
        <v>23</v>
      </c>
      <c r="G429" s="1">
        <v>306</v>
      </c>
      <c r="H429" s="1">
        <v>18</v>
      </c>
      <c r="I429" s="1">
        <v>17</v>
      </c>
      <c r="J429" s="1">
        <v>0</v>
      </c>
      <c r="K429" s="1">
        <v>0</v>
      </c>
      <c r="L429" s="1">
        <v>2</v>
      </c>
      <c r="M429" s="1">
        <v>6.5359477124183009E-3</v>
      </c>
      <c r="N429" s="1">
        <v>9.8039215686274508E-4</v>
      </c>
      <c r="O429" s="1">
        <v>0</v>
      </c>
      <c r="P429" s="1">
        <v>0</v>
      </c>
      <c r="Q429" s="1">
        <v>0</v>
      </c>
      <c r="R429" s="1">
        <v>91</v>
      </c>
      <c r="S429" s="1">
        <v>0.29738562091503268</v>
      </c>
      <c r="T429" s="1">
        <v>4.4607843137254903E-2</v>
      </c>
      <c r="U429" s="1">
        <v>306</v>
      </c>
      <c r="V429" s="1">
        <v>1</v>
      </c>
      <c r="W429" s="1">
        <v>0.2</v>
      </c>
      <c r="X429" s="1">
        <v>25</v>
      </c>
      <c r="Y429" s="1">
        <v>8.1699346405228759E-2</v>
      </c>
      <c r="Z429" s="1">
        <v>1.2254901960784314E-2</v>
      </c>
      <c r="AA429" s="1">
        <v>0</v>
      </c>
      <c r="AB429" s="1">
        <v>0</v>
      </c>
      <c r="AC429" s="1">
        <v>0</v>
      </c>
      <c r="AD429" s="1">
        <v>0.88137254901960782</v>
      </c>
      <c r="AF429" s="1">
        <v>196</v>
      </c>
      <c r="AG429" s="1">
        <v>0.64052287581699341</v>
      </c>
      <c r="AH429" s="1">
        <v>0</v>
      </c>
      <c r="AI429" s="1">
        <v>0</v>
      </c>
      <c r="AJ429" s="1">
        <v>12</v>
      </c>
      <c r="AK429" s="1">
        <v>3.9215686274509803E-2</v>
      </c>
      <c r="AL429" s="1">
        <v>0</v>
      </c>
      <c r="AM429" s="1">
        <v>0</v>
      </c>
      <c r="AN429" s="1">
        <v>0</v>
      </c>
      <c r="AO429" s="1">
        <v>0</v>
      </c>
    </row>
    <row r="430" spans="1:41" x14ac:dyDescent="0.25">
      <c r="A430" s="1"/>
      <c r="B430" s="1">
        <v>428</v>
      </c>
      <c r="C430" s="1" t="s">
        <v>232</v>
      </c>
      <c r="D430" s="1" t="s">
        <v>67</v>
      </c>
      <c r="E430" s="1">
        <v>5</v>
      </c>
      <c r="F430" s="1" t="s">
        <v>23</v>
      </c>
      <c r="G430" s="1">
        <v>116</v>
      </c>
      <c r="H430" s="1">
        <v>11</v>
      </c>
      <c r="I430" s="1">
        <v>10.545454545454545</v>
      </c>
      <c r="J430" s="1">
        <v>0</v>
      </c>
      <c r="K430" s="1">
        <v>0</v>
      </c>
      <c r="L430" s="1">
        <v>3</v>
      </c>
      <c r="M430" s="1">
        <v>2.5862068965517241E-2</v>
      </c>
      <c r="N430" s="1">
        <v>3.8793103448275862E-3</v>
      </c>
      <c r="O430" s="1">
        <v>0</v>
      </c>
      <c r="P430" s="1">
        <v>0</v>
      </c>
      <c r="Q430" s="1">
        <v>0</v>
      </c>
      <c r="R430" s="1">
        <v>38</v>
      </c>
      <c r="S430" s="1">
        <v>0.32758620689655171</v>
      </c>
      <c r="T430" s="1">
        <v>4.9137931034482753E-2</v>
      </c>
      <c r="U430" s="1">
        <v>116</v>
      </c>
      <c r="V430" s="1">
        <v>1</v>
      </c>
      <c r="W430" s="1">
        <v>0.2</v>
      </c>
      <c r="X430" s="1">
        <v>6</v>
      </c>
      <c r="Y430" s="1">
        <v>5.1724137931034482E-2</v>
      </c>
      <c r="Z430" s="1">
        <v>7.7586206896551723E-3</v>
      </c>
      <c r="AA430" s="1">
        <v>0</v>
      </c>
      <c r="AB430" s="1">
        <v>0</v>
      </c>
      <c r="AC430" s="1">
        <v>0</v>
      </c>
      <c r="AD430" s="1">
        <v>0.88749999999999996</v>
      </c>
      <c r="AF430" s="1">
        <v>44</v>
      </c>
      <c r="AG430" s="1">
        <v>0.37931034482758619</v>
      </c>
      <c r="AH430" s="1">
        <v>0</v>
      </c>
      <c r="AI430" s="1">
        <v>0</v>
      </c>
      <c r="AJ430" s="1">
        <v>3</v>
      </c>
      <c r="AK430" s="1">
        <v>2.5862068965517241E-2</v>
      </c>
      <c r="AL430" s="1">
        <v>2</v>
      </c>
      <c r="AM430" s="1">
        <v>1.7241379310344827E-2</v>
      </c>
      <c r="AN430" s="1">
        <v>14</v>
      </c>
      <c r="AO430" s="1">
        <v>0.1206896551724138</v>
      </c>
    </row>
    <row r="431" spans="1:41" x14ac:dyDescent="0.25">
      <c r="A431" s="1"/>
      <c r="B431" s="1">
        <v>429</v>
      </c>
      <c r="C431" s="1" t="s">
        <v>232</v>
      </c>
      <c r="D431" s="1" t="s">
        <v>68</v>
      </c>
      <c r="E431" s="1">
        <v>5</v>
      </c>
      <c r="F431" s="1" t="s">
        <v>23</v>
      </c>
      <c r="G431" s="1">
        <v>123</v>
      </c>
      <c r="H431" s="1">
        <v>11</v>
      </c>
      <c r="I431" s="1">
        <v>11.181818181818182</v>
      </c>
      <c r="J431" s="1">
        <v>0</v>
      </c>
      <c r="K431" s="1">
        <v>0</v>
      </c>
      <c r="L431" s="1">
        <v>1</v>
      </c>
      <c r="M431" s="1">
        <v>8.130081300813009E-3</v>
      </c>
      <c r="N431" s="1">
        <v>1.2195121951219512E-3</v>
      </c>
      <c r="O431" s="1">
        <v>0</v>
      </c>
      <c r="P431" s="1">
        <v>0</v>
      </c>
      <c r="Q431" s="1">
        <v>0</v>
      </c>
      <c r="R431" s="1">
        <v>70</v>
      </c>
      <c r="S431" s="1">
        <v>0.56910569105691056</v>
      </c>
      <c r="T431" s="1">
        <v>8.5365853658536578E-2</v>
      </c>
      <c r="U431" s="1">
        <v>123</v>
      </c>
      <c r="V431" s="1">
        <v>1</v>
      </c>
      <c r="W431" s="1">
        <v>0.2</v>
      </c>
      <c r="X431" s="1">
        <v>8</v>
      </c>
      <c r="Y431" s="1">
        <v>6.5040650406504072E-2</v>
      </c>
      <c r="Z431" s="1">
        <v>9.7560975609756097E-3</v>
      </c>
      <c r="AA431" s="1">
        <v>0</v>
      </c>
      <c r="AB431" s="1">
        <v>0</v>
      </c>
      <c r="AC431" s="1">
        <v>0</v>
      </c>
      <c r="AD431" s="1">
        <v>0.92439024390243896</v>
      </c>
      <c r="AF431" s="1">
        <v>75</v>
      </c>
      <c r="AG431" s="1">
        <v>0.6097560975609756</v>
      </c>
      <c r="AH431" s="1">
        <v>0</v>
      </c>
      <c r="AI431" s="1">
        <v>0</v>
      </c>
      <c r="AJ431" s="1">
        <v>1</v>
      </c>
      <c r="AK431" s="1">
        <v>8.130081300813009E-3</v>
      </c>
      <c r="AL431" s="1">
        <v>0</v>
      </c>
      <c r="AM431" s="1">
        <v>0</v>
      </c>
      <c r="AN431" s="1">
        <v>37</v>
      </c>
      <c r="AO431" s="1">
        <v>0.30081300813008133</v>
      </c>
    </row>
    <row r="432" spans="1:41" x14ac:dyDescent="0.25">
      <c r="A432" s="1"/>
      <c r="B432" s="1">
        <v>430</v>
      </c>
      <c r="C432" s="1" t="s">
        <v>232</v>
      </c>
      <c r="D432" s="1" t="s">
        <v>69</v>
      </c>
      <c r="E432" s="1">
        <v>5</v>
      </c>
      <c r="F432" s="1" t="s">
        <v>23</v>
      </c>
      <c r="G432" s="1">
        <v>146</v>
      </c>
      <c r="H432" s="1">
        <v>11</v>
      </c>
      <c r="I432" s="1">
        <v>13.272727272727273</v>
      </c>
      <c r="J432" s="1">
        <v>0</v>
      </c>
      <c r="K432" s="1">
        <v>0</v>
      </c>
      <c r="L432" s="1">
        <v>2</v>
      </c>
      <c r="M432" s="1">
        <v>1.3698630136986301E-2</v>
      </c>
      <c r="N432" s="1">
        <v>2.054794520547945E-3</v>
      </c>
      <c r="O432" s="1">
        <v>1</v>
      </c>
      <c r="P432" s="1">
        <v>6.8493150684931503E-3</v>
      </c>
      <c r="Q432" s="1">
        <v>1.0273972602739725E-3</v>
      </c>
      <c r="R432" s="1">
        <v>53</v>
      </c>
      <c r="S432" s="1">
        <v>0.36301369863013699</v>
      </c>
      <c r="T432" s="1">
        <v>5.4452054794520546E-2</v>
      </c>
      <c r="U432" s="1">
        <v>146</v>
      </c>
      <c r="V432" s="1">
        <v>1</v>
      </c>
      <c r="W432" s="1">
        <v>0.2</v>
      </c>
      <c r="X432" s="1">
        <v>27</v>
      </c>
      <c r="Y432" s="1">
        <v>0.18493150684931506</v>
      </c>
      <c r="Z432" s="1">
        <v>2.7739726027397257E-2</v>
      </c>
      <c r="AA432" s="1">
        <v>0</v>
      </c>
      <c r="AB432" s="1">
        <v>0</v>
      </c>
      <c r="AC432" s="1">
        <v>0</v>
      </c>
      <c r="AD432" s="1">
        <v>0.87363013698630132</v>
      </c>
      <c r="AF432" s="1">
        <v>77</v>
      </c>
      <c r="AG432" s="1">
        <v>0.5273972602739726</v>
      </c>
      <c r="AH432" s="1">
        <v>0</v>
      </c>
      <c r="AI432" s="1">
        <v>0</v>
      </c>
      <c r="AJ432" s="1">
        <v>7</v>
      </c>
      <c r="AK432" s="1">
        <v>4.7945205479452052E-2</v>
      </c>
      <c r="AL432" s="1">
        <v>0</v>
      </c>
      <c r="AM432" s="1">
        <v>0</v>
      </c>
      <c r="AN432" s="1">
        <v>9</v>
      </c>
      <c r="AO432" s="1">
        <v>6.1643835616438353E-2</v>
      </c>
    </row>
    <row r="433" spans="1:41" x14ac:dyDescent="0.25">
      <c r="A433" s="1"/>
      <c r="B433" s="1">
        <v>431</v>
      </c>
      <c r="C433" s="1" t="s">
        <v>232</v>
      </c>
      <c r="D433" s="1" t="s">
        <v>105</v>
      </c>
      <c r="E433" s="1">
        <v>5</v>
      </c>
      <c r="F433" s="1" t="s">
        <v>23</v>
      </c>
      <c r="G433" s="1">
        <v>104</v>
      </c>
      <c r="H433" s="1">
        <v>11</v>
      </c>
      <c r="I433" s="1">
        <v>9.454545454545455</v>
      </c>
      <c r="J433" s="1">
        <v>0</v>
      </c>
      <c r="K433" s="1">
        <v>0</v>
      </c>
      <c r="L433" s="1">
        <v>3</v>
      </c>
      <c r="M433" s="1">
        <v>2.8846153846153848E-2</v>
      </c>
      <c r="N433" s="1">
        <v>4.3269230769230772E-3</v>
      </c>
      <c r="O433" s="1">
        <v>1</v>
      </c>
      <c r="P433" s="1">
        <v>9.6153846153846159E-3</v>
      </c>
      <c r="Q433" s="1">
        <v>1.4423076923076924E-3</v>
      </c>
      <c r="R433" s="1">
        <v>24</v>
      </c>
      <c r="S433" s="1">
        <v>0.23076923076923078</v>
      </c>
      <c r="T433" s="1">
        <v>3.4615384615384617E-2</v>
      </c>
      <c r="U433" s="1">
        <v>104</v>
      </c>
      <c r="V433" s="1">
        <v>1</v>
      </c>
      <c r="W433" s="1">
        <v>0.2</v>
      </c>
      <c r="X433" s="1">
        <v>10</v>
      </c>
      <c r="Y433" s="1">
        <v>9.6153846153846159E-2</v>
      </c>
      <c r="Z433" s="1">
        <v>1.4423076923076924E-2</v>
      </c>
      <c r="AA433" s="1">
        <v>66</v>
      </c>
      <c r="AB433" s="1">
        <v>0.63461538461538458</v>
      </c>
      <c r="AC433" s="1">
        <v>0.12692307692307692</v>
      </c>
      <c r="AD433" s="1">
        <v>0.73750000000000004</v>
      </c>
      <c r="AF433" s="1">
        <v>54</v>
      </c>
      <c r="AG433" s="1">
        <v>0.51923076923076927</v>
      </c>
      <c r="AH433" s="1">
        <v>0</v>
      </c>
      <c r="AI433" s="1">
        <v>0</v>
      </c>
      <c r="AJ433" s="1">
        <v>10</v>
      </c>
      <c r="AK433" s="1">
        <v>9.6153846153846159E-2</v>
      </c>
      <c r="AL433" s="1">
        <v>0</v>
      </c>
      <c r="AM433" s="1">
        <v>0</v>
      </c>
      <c r="AN433" s="1">
        <v>0</v>
      </c>
      <c r="AO433" s="1">
        <v>0</v>
      </c>
    </row>
    <row r="434" spans="1:41" x14ac:dyDescent="0.25">
      <c r="A434" s="4" t="s">
        <v>89</v>
      </c>
      <c r="B434" s="4">
        <v>432</v>
      </c>
      <c r="C434" s="4" t="s">
        <v>232</v>
      </c>
      <c r="D434" s="4" t="s">
        <v>233</v>
      </c>
      <c r="E434" s="4">
        <v>5</v>
      </c>
      <c r="F434" s="4" t="s">
        <v>89</v>
      </c>
      <c r="G434" s="4">
        <v>24</v>
      </c>
      <c r="H434" s="4">
        <v>4</v>
      </c>
      <c r="I434" s="4">
        <v>6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8</v>
      </c>
      <c r="S434" s="4">
        <v>0.33333333333333331</v>
      </c>
      <c r="T434" s="4">
        <v>4.9999999999999996E-2</v>
      </c>
      <c r="U434" s="4">
        <v>24</v>
      </c>
      <c r="V434" s="4">
        <v>1</v>
      </c>
      <c r="W434" s="4">
        <v>0.2</v>
      </c>
      <c r="X434" s="4">
        <v>4</v>
      </c>
      <c r="Y434" s="4">
        <v>0.16666666666666666</v>
      </c>
      <c r="Z434" s="4">
        <v>2.4999999999999998E-2</v>
      </c>
      <c r="AA434" s="4">
        <v>0</v>
      </c>
      <c r="AB434" s="4">
        <v>0</v>
      </c>
      <c r="AC434" s="4">
        <v>0</v>
      </c>
      <c r="AD434" s="4">
        <v>0.87500000000000011</v>
      </c>
      <c r="AE434" s="5"/>
      <c r="AF434" s="4">
        <v>11</v>
      </c>
      <c r="AG434" s="4">
        <v>0.45833333333333331</v>
      </c>
      <c r="AH434" s="4">
        <v>0</v>
      </c>
      <c r="AI434" s="4">
        <v>0</v>
      </c>
      <c r="AJ434" s="4">
        <v>1</v>
      </c>
      <c r="AK434" s="4">
        <v>4.1666666666666664E-2</v>
      </c>
      <c r="AL434" s="4">
        <v>0</v>
      </c>
      <c r="AM434" s="4">
        <v>0</v>
      </c>
      <c r="AN434" s="4">
        <v>0</v>
      </c>
      <c r="AO434" s="4">
        <v>0</v>
      </c>
    </row>
    <row r="435" spans="1:41" x14ac:dyDescent="0.25">
      <c r="A435" s="4" t="s">
        <v>89</v>
      </c>
      <c r="B435" s="4">
        <v>433</v>
      </c>
      <c r="C435" s="4" t="s">
        <v>232</v>
      </c>
      <c r="D435" s="4" t="s">
        <v>234</v>
      </c>
      <c r="E435" s="4">
        <v>5</v>
      </c>
      <c r="F435" s="4" t="s">
        <v>89</v>
      </c>
      <c r="G435" s="4">
        <v>213</v>
      </c>
      <c r="H435" s="4">
        <v>9</v>
      </c>
      <c r="I435" s="4">
        <v>23.666666666666668</v>
      </c>
      <c r="J435" s="4">
        <v>0</v>
      </c>
      <c r="K435" s="4">
        <v>0</v>
      </c>
      <c r="L435" s="4">
        <v>4</v>
      </c>
      <c r="M435" s="4">
        <v>1.8779342723004695E-2</v>
      </c>
      <c r="N435" s="4">
        <v>2.8169014084507044E-3</v>
      </c>
      <c r="O435" s="4">
        <v>0</v>
      </c>
      <c r="P435" s="4">
        <v>0</v>
      </c>
      <c r="Q435" s="4">
        <v>0</v>
      </c>
      <c r="R435" s="4">
        <v>108</v>
      </c>
      <c r="S435" s="4">
        <v>0.50704225352112675</v>
      </c>
      <c r="T435" s="4">
        <v>7.605633802816901E-2</v>
      </c>
      <c r="U435" s="4">
        <v>206</v>
      </c>
      <c r="V435" s="4">
        <v>0.96713615023474175</v>
      </c>
      <c r="W435" s="4">
        <v>0.19342723004694837</v>
      </c>
      <c r="X435" s="4">
        <v>28</v>
      </c>
      <c r="Y435" s="4">
        <v>0.13145539906103287</v>
      </c>
      <c r="Z435" s="4">
        <v>1.9718309859154931E-2</v>
      </c>
      <c r="AA435" s="4">
        <v>0</v>
      </c>
      <c r="AB435" s="4">
        <v>0</v>
      </c>
      <c r="AC435" s="4">
        <v>0</v>
      </c>
      <c r="AD435" s="4">
        <v>0.89694835680751184</v>
      </c>
      <c r="AE435" s="5"/>
      <c r="AF435" s="4">
        <v>68</v>
      </c>
      <c r="AG435" s="4">
        <v>0.31924882629107981</v>
      </c>
      <c r="AH435" s="4">
        <v>0</v>
      </c>
      <c r="AI435" s="4">
        <v>0</v>
      </c>
      <c r="AJ435" s="4">
        <v>2</v>
      </c>
      <c r="AK435" s="4">
        <v>9.3896713615023476E-3</v>
      </c>
      <c r="AL435" s="4">
        <v>0</v>
      </c>
      <c r="AM435" s="4">
        <v>0</v>
      </c>
      <c r="AN435" s="4">
        <v>41</v>
      </c>
      <c r="AO435" s="4">
        <v>0.19248826291079812</v>
      </c>
    </row>
    <row r="436" spans="1:41" x14ac:dyDescent="0.25">
      <c r="A436" s="1"/>
      <c r="B436" s="1">
        <v>434</v>
      </c>
      <c r="C436" s="1" t="s">
        <v>235</v>
      </c>
      <c r="D436" s="1" t="s">
        <v>39</v>
      </c>
      <c r="E436" s="1">
        <v>2</v>
      </c>
      <c r="F436" s="1" t="s">
        <v>23</v>
      </c>
      <c r="G436" s="1">
        <v>1220</v>
      </c>
      <c r="H436" s="1">
        <v>42</v>
      </c>
      <c r="I436" s="1">
        <v>29.047619047619047</v>
      </c>
      <c r="J436" s="1">
        <v>0</v>
      </c>
      <c r="K436" s="1">
        <v>0</v>
      </c>
      <c r="L436" s="1">
        <v>12</v>
      </c>
      <c r="M436" s="1">
        <v>9.8360655737704927E-3</v>
      </c>
      <c r="N436" s="1">
        <v>1.4754098360655738E-3</v>
      </c>
      <c r="O436" s="1">
        <v>0</v>
      </c>
      <c r="P436" s="1">
        <v>0</v>
      </c>
      <c r="Q436" s="1">
        <v>0</v>
      </c>
      <c r="R436" s="1">
        <v>995</v>
      </c>
      <c r="S436" s="1">
        <v>0.81557377049180324</v>
      </c>
      <c r="T436" s="1">
        <v>0.12233606557377048</v>
      </c>
      <c r="U436" s="1">
        <v>991</v>
      </c>
      <c r="V436" s="1">
        <v>0.81229508196721312</v>
      </c>
      <c r="W436" s="1">
        <v>0.16245901639344262</v>
      </c>
      <c r="X436" s="1">
        <v>195</v>
      </c>
      <c r="Y436" s="1">
        <v>0.1598360655737705</v>
      </c>
      <c r="Z436" s="1">
        <v>2.3975409836065574E-2</v>
      </c>
      <c r="AA436" s="1">
        <v>0</v>
      </c>
      <c r="AB436" s="1">
        <v>0</v>
      </c>
      <c r="AC436" s="1">
        <v>0</v>
      </c>
      <c r="AD436" s="1">
        <v>0.90934426229508203</v>
      </c>
      <c r="AF436" s="1">
        <v>247</v>
      </c>
      <c r="AG436" s="1">
        <v>0.20245901639344263</v>
      </c>
      <c r="AH436" s="1">
        <v>15</v>
      </c>
      <c r="AI436" s="1">
        <v>1.2295081967213115E-2</v>
      </c>
      <c r="AJ436" s="1">
        <v>9</v>
      </c>
      <c r="AK436" s="1">
        <v>7.3770491803278691E-3</v>
      </c>
      <c r="AL436" s="1">
        <v>6</v>
      </c>
      <c r="AM436" s="1">
        <v>4.9180327868852463E-3</v>
      </c>
      <c r="AN436" s="1">
        <v>35</v>
      </c>
      <c r="AO436" s="1">
        <v>2.8688524590163935E-2</v>
      </c>
    </row>
    <row r="437" spans="1:41" x14ac:dyDescent="0.25">
      <c r="A437" s="1"/>
      <c r="B437" s="1">
        <v>435</v>
      </c>
      <c r="C437" s="1" t="s">
        <v>235</v>
      </c>
      <c r="D437" s="1" t="s">
        <v>236</v>
      </c>
      <c r="E437" s="1">
        <v>2</v>
      </c>
      <c r="F437" s="1" t="s">
        <v>88</v>
      </c>
      <c r="G437" s="1">
        <v>2317</v>
      </c>
      <c r="H437" s="1">
        <v>76</v>
      </c>
      <c r="I437" s="1">
        <v>30.486842105263158</v>
      </c>
      <c r="J437" s="1">
        <v>0</v>
      </c>
      <c r="K437" s="1">
        <v>0</v>
      </c>
      <c r="L437" s="1">
        <v>49</v>
      </c>
      <c r="M437" s="1">
        <v>2.1148036253776436E-2</v>
      </c>
      <c r="N437" s="1">
        <v>3.1722054380664655E-3</v>
      </c>
      <c r="O437" s="1">
        <v>15</v>
      </c>
      <c r="P437" s="1">
        <v>6.4738886491152352E-3</v>
      </c>
      <c r="Q437" s="1">
        <v>9.7108329736728528E-4</v>
      </c>
      <c r="R437" s="1">
        <v>1892</v>
      </c>
      <c r="S437" s="1">
        <v>0.81657315494173499</v>
      </c>
      <c r="T437" s="1">
        <v>0.12248597324126025</v>
      </c>
      <c r="U437" s="1">
        <v>2310</v>
      </c>
      <c r="V437" s="1">
        <v>0.99697885196374625</v>
      </c>
      <c r="W437" s="1">
        <v>0.19939577039274925</v>
      </c>
      <c r="X437" s="1">
        <v>179</v>
      </c>
      <c r="Y437" s="1">
        <v>7.7255071212775139E-2</v>
      </c>
      <c r="Z437" s="1">
        <v>1.1588260681916271E-2</v>
      </c>
      <c r="AA437" s="1">
        <v>0</v>
      </c>
      <c r="AB437" s="1">
        <v>0</v>
      </c>
      <c r="AC437" s="1">
        <v>0</v>
      </c>
      <c r="AD437" s="1">
        <v>0.95615019421665937</v>
      </c>
      <c r="AF437" s="1">
        <v>310</v>
      </c>
      <c r="AG437" s="1">
        <v>0.13379369874838154</v>
      </c>
      <c r="AH437" s="1">
        <v>0</v>
      </c>
      <c r="AI437" s="1">
        <v>0</v>
      </c>
      <c r="AJ437" s="1">
        <v>20</v>
      </c>
      <c r="AK437" s="1">
        <v>8.6318515321536469E-3</v>
      </c>
      <c r="AL437" s="1">
        <v>22</v>
      </c>
      <c r="AM437" s="1">
        <v>9.4950366853690116E-3</v>
      </c>
      <c r="AN437" s="1">
        <v>18</v>
      </c>
      <c r="AO437" s="1">
        <v>7.7686663789382823E-3</v>
      </c>
    </row>
    <row r="438" spans="1:41" x14ac:dyDescent="0.25">
      <c r="A438" s="1"/>
      <c r="B438" s="1">
        <v>436</v>
      </c>
      <c r="C438" s="1" t="s">
        <v>235</v>
      </c>
      <c r="D438" s="1" t="s">
        <v>208</v>
      </c>
      <c r="E438" s="1">
        <v>2</v>
      </c>
      <c r="F438" s="1" t="s">
        <v>23</v>
      </c>
      <c r="G438" s="1">
        <v>1197</v>
      </c>
      <c r="H438" s="1">
        <v>42</v>
      </c>
      <c r="I438" s="1">
        <v>28.5</v>
      </c>
      <c r="J438" s="1">
        <v>2</v>
      </c>
      <c r="K438" s="1">
        <v>4.7619047619047616E-2</v>
      </c>
      <c r="L438" s="1">
        <v>24</v>
      </c>
      <c r="M438" s="1">
        <v>2.0050125313283207E-2</v>
      </c>
      <c r="N438" s="1">
        <v>3.0075187969924809E-3</v>
      </c>
      <c r="O438" s="1">
        <v>10</v>
      </c>
      <c r="P438" s="1">
        <v>8.3542188805346695E-3</v>
      </c>
      <c r="Q438" s="1">
        <v>1.2531328320802004E-3</v>
      </c>
      <c r="R438" s="1">
        <v>994</v>
      </c>
      <c r="S438" s="1">
        <v>0.83040935672514615</v>
      </c>
      <c r="T438" s="1">
        <v>0.12456140350877191</v>
      </c>
      <c r="U438" s="1">
        <v>1120</v>
      </c>
      <c r="V438" s="1">
        <v>0.93567251461988299</v>
      </c>
      <c r="W438" s="1">
        <v>0.1871345029239766</v>
      </c>
      <c r="X438" s="1">
        <v>173</v>
      </c>
      <c r="Y438" s="1">
        <v>0.14452798663324978</v>
      </c>
      <c r="Z438" s="1">
        <v>2.1679197994987468E-2</v>
      </c>
      <c r="AA438" s="1">
        <v>161</v>
      </c>
      <c r="AB438" s="1">
        <v>0.13450292397660818</v>
      </c>
      <c r="AC438" s="1">
        <v>2.6900584795321637E-2</v>
      </c>
      <c r="AD438" s="1">
        <v>0.90885547201336669</v>
      </c>
      <c r="AF438" s="1">
        <v>334</v>
      </c>
      <c r="AG438" s="1">
        <v>0.27903091060985796</v>
      </c>
      <c r="AH438" s="1">
        <v>13</v>
      </c>
      <c r="AI438" s="1">
        <v>1.086048454469507E-2</v>
      </c>
      <c r="AJ438" s="1">
        <v>7</v>
      </c>
      <c r="AK438" s="1">
        <v>5.8479532163742687E-3</v>
      </c>
      <c r="AL438" s="1">
        <v>2</v>
      </c>
      <c r="AM438" s="1">
        <v>1.6708437761069339E-3</v>
      </c>
      <c r="AN438" s="1">
        <v>35</v>
      </c>
      <c r="AO438" s="1">
        <v>2.9239766081871343E-2</v>
      </c>
    </row>
    <row r="439" spans="1:41" x14ac:dyDescent="0.25">
      <c r="A439" s="1"/>
      <c r="B439" s="1">
        <v>437</v>
      </c>
      <c r="C439" s="1" t="s">
        <v>235</v>
      </c>
      <c r="D439" s="1" t="s">
        <v>45</v>
      </c>
      <c r="E439" s="1">
        <v>2</v>
      </c>
      <c r="F439" s="1" t="s">
        <v>86</v>
      </c>
      <c r="G439" s="1">
        <v>2624</v>
      </c>
      <c r="H439" s="1">
        <v>93</v>
      </c>
      <c r="I439" s="1">
        <v>28.21505376344086</v>
      </c>
      <c r="J439" s="1">
        <v>12</v>
      </c>
      <c r="K439" s="1">
        <v>0.12903225806451613</v>
      </c>
      <c r="L439" s="1">
        <v>177</v>
      </c>
      <c r="M439" s="1">
        <v>6.7454268292682931E-2</v>
      </c>
      <c r="N439" s="1">
        <v>1.0118140243902439E-2</v>
      </c>
      <c r="O439" s="1">
        <v>16</v>
      </c>
      <c r="P439" s="1">
        <v>6.0975609756097563E-3</v>
      </c>
      <c r="Q439" s="1">
        <v>9.1463414634146336E-4</v>
      </c>
      <c r="R439" s="1">
        <v>1343</v>
      </c>
      <c r="S439" s="1">
        <v>0.51181402439024393</v>
      </c>
      <c r="T439" s="1">
        <v>7.6772103658536581E-2</v>
      </c>
      <c r="U439" s="1">
        <v>2624</v>
      </c>
      <c r="V439" s="1">
        <v>1</v>
      </c>
      <c r="W439" s="1">
        <v>0.2</v>
      </c>
      <c r="X439" s="1">
        <v>386</v>
      </c>
      <c r="Y439" s="1">
        <v>0.14710365853658536</v>
      </c>
      <c r="Z439" s="1">
        <v>2.2065548780487804E-2</v>
      </c>
      <c r="AA439" s="1">
        <v>17</v>
      </c>
      <c r="AB439" s="1">
        <v>6.4786585365853655E-3</v>
      </c>
      <c r="AC439" s="1">
        <v>1.2957317073170732E-3</v>
      </c>
      <c r="AD439" s="1">
        <v>0.89237804878048776</v>
      </c>
      <c r="AF439" s="1">
        <v>492</v>
      </c>
      <c r="AG439" s="1">
        <v>0.1875</v>
      </c>
      <c r="AH439" s="1">
        <v>74</v>
      </c>
      <c r="AI439" s="1">
        <v>2.8201219512195123E-2</v>
      </c>
      <c r="AJ439" s="1">
        <v>78</v>
      </c>
      <c r="AK439" s="1">
        <v>2.972560975609756E-2</v>
      </c>
      <c r="AL439" s="1">
        <v>16</v>
      </c>
      <c r="AM439" s="1">
        <v>6.0975609756097563E-3</v>
      </c>
      <c r="AN439" s="1">
        <v>32</v>
      </c>
      <c r="AO439" s="1">
        <v>1.2195121951219513E-2</v>
      </c>
    </row>
    <row r="440" spans="1:41" x14ac:dyDescent="0.25">
      <c r="A440" s="1"/>
      <c r="B440" s="1">
        <v>438</v>
      </c>
      <c r="C440" s="1" t="s">
        <v>235</v>
      </c>
      <c r="D440" s="1" t="s">
        <v>46</v>
      </c>
      <c r="E440" s="1">
        <v>2</v>
      </c>
      <c r="F440" s="1" t="s">
        <v>23</v>
      </c>
      <c r="G440" s="1">
        <v>1382</v>
      </c>
      <c r="H440" s="1">
        <v>55</v>
      </c>
      <c r="I440" s="1">
        <v>25.127272727272729</v>
      </c>
      <c r="J440" s="1">
        <v>9</v>
      </c>
      <c r="K440" s="1">
        <v>0.16363636363636364</v>
      </c>
      <c r="L440" s="1">
        <v>61</v>
      </c>
      <c r="M440" s="1">
        <v>4.4138929088277858E-2</v>
      </c>
      <c r="N440" s="1">
        <v>6.6208393632416788E-3</v>
      </c>
      <c r="O440" s="1">
        <v>7</v>
      </c>
      <c r="P440" s="1">
        <v>5.065123010130246E-3</v>
      </c>
      <c r="Q440" s="1">
        <v>7.597684515195369E-4</v>
      </c>
      <c r="R440" s="1">
        <v>489</v>
      </c>
      <c r="S440" s="1">
        <v>0.35383502170767006</v>
      </c>
      <c r="T440" s="1">
        <v>5.3075253256150506E-2</v>
      </c>
      <c r="U440" s="1">
        <v>1366</v>
      </c>
      <c r="V440" s="1">
        <v>0.98842257597684513</v>
      </c>
      <c r="W440" s="1">
        <v>0.19768451519536903</v>
      </c>
      <c r="X440" s="1">
        <v>198</v>
      </c>
      <c r="Y440" s="1">
        <v>0.14327062228654125</v>
      </c>
      <c r="Z440" s="1">
        <v>2.1490593342981187E-2</v>
      </c>
      <c r="AA440" s="1">
        <v>130</v>
      </c>
      <c r="AB440" s="1">
        <v>9.4066570188133136E-2</v>
      </c>
      <c r="AC440" s="1">
        <v>1.8813314037626629E-2</v>
      </c>
      <c r="AD440" s="1">
        <v>0.85307525325615052</v>
      </c>
      <c r="AF440" s="1">
        <v>245</v>
      </c>
      <c r="AG440" s="1">
        <v>0.1772793053545586</v>
      </c>
      <c r="AH440" s="1">
        <v>29</v>
      </c>
      <c r="AI440" s="1">
        <v>2.0984081041968163E-2</v>
      </c>
      <c r="AJ440" s="1">
        <v>26</v>
      </c>
      <c r="AK440" s="1">
        <v>1.8813314037626629E-2</v>
      </c>
      <c r="AL440" s="1">
        <v>35</v>
      </c>
      <c r="AM440" s="1">
        <v>2.5325615050651229E-2</v>
      </c>
      <c r="AN440" s="1">
        <v>67</v>
      </c>
      <c r="AO440" s="1">
        <v>4.8480463096960927E-2</v>
      </c>
    </row>
    <row r="441" spans="1:41" x14ac:dyDescent="0.25">
      <c r="A441" s="1"/>
      <c r="B441" s="1">
        <v>439</v>
      </c>
      <c r="C441" s="1" t="s">
        <v>235</v>
      </c>
      <c r="D441" s="1" t="s">
        <v>62</v>
      </c>
      <c r="E441" s="1">
        <v>5</v>
      </c>
      <c r="F441" s="1" t="s">
        <v>23</v>
      </c>
      <c r="G441" s="1">
        <v>626</v>
      </c>
      <c r="H441" s="1">
        <v>28</v>
      </c>
      <c r="I441" s="1">
        <v>22.357142857142858</v>
      </c>
      <c r="J441" s="1">
        <v>0</v>
      </c>
      <c r="K441" s="1">
        <v>0</v>
      </c>
      <c r="L441" s="1">
        <v>34</v>
      </c>
      <c r="M441" s="1">
        <v>5.4313099041533544E-2</v>
      </c>
      <c r="N441" s="1">
        <v>8.1469648562300309E-3</v>
      </c>
      <c r="O441" s="1">
        <v>5</v>
      </c>
      <c r="P441" s="1">
        <v>7.9872204472843447E-3</v>
      </c>
      <c r="Q441" s="1">
        <v>1.1980830670926517E-3</v>
      </c>
      <c r="R441" s="1">
        <v>432</v>
      </c>
      <c r="S441" s="1">
        <v>0.69009584664536738</v>
      </c>
      <c r="T441" s="1">
        <v>0.1035143769968051</v>
      </c>
      <c r="U441" s="1">
        <v>599</v>
      </c>
      <c r="V441" s="1">
        <v>0.95686900958466459</v>
      </c>
      <c r="W441" s="1">
        <v>0.19137380191693293</v>
      </c>
      <c r="X441" s="1">
        <v>111</v>
      </c>
      <c r="Y441" s="1">
        <v>0.17731629392971246</v>
      </c>
      <c r="Z441" s="1">
        <v>2.6597444089456867E-2</v>
      </c>
      <c r="AA441" s="1">
        <v>78</v>
      </c>
      <c r="AB441" s="1">
        <v>0.12460063897763578</v>
      </c>
      <c r="AC441" s="1">
        <v>2.4920127795527158E-2</v>
      </c>
      <c r="AD441" s="1">
        <v>0.88402555910543135</v>
      </c>
      <c r="AF441" s="1">
        <v>155</v>
      </c>
      <c r="AG441" s="1">
        <v>0.24760383386581469</v>
      </c>
      <c r="AH441" s="1">
        <v>11</v>
      </c>
      <c r="AI441" s="1">
        <v>1.7571884984025558E-2</v>
      </c>
      <c r="AJ441" s="1">
        <v>10</v>
      </c>
      <c r="AK441" s="1">
        <v>1.5974440894568689E-2</v>
      </c>
      <c r="AL441" s="1">
        <v>3</v>
      </c>
      <c r="AM441" s="1">
        <v>4.7923322683706068E-3</v>
      </c>
      <c r="AN441" s="1">
        <v>20</v>
      </c>
      <c r="AO441" s="1">
        <v>3.1948881789137379E-2</v>
      </c>
    </row>
    <row r="442" spans="1:41" x14ac:dyDescent="0.25">
      <c r="A442" s="1"/>
      <c r="B442" s="1">
        <v>440</v>
      </c>
      <c r="C442" s="1" t="s">
        <v>235</v>
      </c>
      <c r="D442" s="1" t="s">
        <v>63</v>
      </c>
      <c r="E442" s="1">
        <v>5</v>
      </c>
      <c r="F442" s="1" t="s">
        <v>23</v>
      </c>
      <c r="G442" s="1">
        <v>205</v>
      </c>
      <c r="H442" s="1">
        <v>18</v>
      </c>
      <c r="I442" s="1">
        <v>11.388888888888889</v>
      </c>
      <c r="J442" s="1">
        <v>7</v>
      </c>
      <c r="K442" s="1">
        <v>0.3888888888888889</v>
      </c>
      <c r="L442" s="1">
        <v>38</v>
      </c>
      <c r="M442" s="1">
        <v>0.18536585365853658</v>
      </c>
      <c r="N442" s="1">
        <v>2.7804878048780488E-2</v>
      </c>
      <c r="O442" s="1">
        <v>6</v>
      </c>
      <c r="P442" s="1">
        <v>2.9268292682926831E-2</v>
      </c>
      <c r="Q442" s="1">
        <v>4.3902439024390248E-3</v>
      </c>
      <c r="R442" s="1">
        <v>73</v>
      </c>
      <c r="S442" s="1">
        <v>0.35609756097560974</v>
      </c>
      <c r="T442" s="1">
        <v>5.3414634146341462E-2</v>
      </c>
      <c r="U442" s="1">
        <v>205</v>
      </c>
      <c r="V442" s="1">
        <v>1</v>
      </c>
      <c r="W442" s="1">
        <v>0.2</v>
      </c>
      <c r="X442" s="1">
        <v>61</v>
      </c>
      <c r="Y442" s="1">
        <v>0.29756097560975608</v>
      </c>
      <c r="Z442" s="1">
        <v>4.4634146341463413E-2</v>
      </c>
      <c r="AA442" s="1">
        <v>28</v>
      </c>
      <c r="AB442" s="1">
        <v>0.13658536585365855</v>
      </c>
      <c r="AC442" s="1">
        <v>2.7317073170731711E-2</v>
      </c>
      <c r="AD442" s="1">
        <v>0.79926829268292687</v>
      </c>
      <c r="AF442" s="1">
        <v>52</v>
      </c>
      <c r="AG442" s="1">
        <v>0.25365853658536586</v>
      </c>
      <c r="AH442" s="1">
        <v>1</v>
      </c>
      <c r="AI442" s="1">
        <v>4.8780487804878049E-3</v>
      </c>
      <c r="AJ442" s="1">
        <v>7</v>
      </c>
      <c r="AK442" s="1">
        <v>3.4146341463414637E-2</v>
      </c>
      <c r="AL442" s="1">
        <v>5</v>
      </c>
      <c r="AM442" s="1">
        <v>2.4390243902439025E-2</v>
      </c>
      <c r="AN442" s="1">
        <v>24</v>
      </c>
      <c r="AO442" s="1">
        <v>0.11707317073170732</v>
      </c>
    </row>
    <row r="443" spans="1:41" x14ac:dyDescent="0.25">
      <c r="A443" s="1"/>
      <c r="B443" s="1">
        <v>441</v>
      </c>
      <c r="C443" s="1" t="s">
        <v>235</v>
      </c>
      <c r="D443" s="1" t="s">
        <v>237</v>
      </c>
      <c r="E443" s="1">
        <v>5</v>
      </c>
      <c r="F443" s="1" t="s">
        <v>23</v>
      </c>
      <c r="G443" s="1">
        <v>383</v>
      </c>
      <c r="H443" s="1">
        <v>24</v>
      </c>
      <c r="I443" s="1">
        <v>15.958333333333334</v>
      </c>
      <c r="J443" s="1">
        <v>0</v>
      </c>
      <c r="K443" s="1">
        <v>0</v>
      </c>
      <c r="L443" s="1">
        <v>7</v>
      </c>
      <c r="M443" s="1">
        <v>1.8276762402088774E-2</v>
      </c>
      <c r="N443" s="1">
        <v>2.7415143603133161E-3</v>
      </c>
      <c r="O443" s="1">
        <v>1</v>
      </c>
      <c r="P443" s="1">
        <v>2.6109660574412533E-3</v>
      </c>
      <c r="Q443" s="1">
        <v>3.9164490861618801E-4</v>
      </c>
      <c r="R443" s="1">
        <v>92</v>
      </c>
      <c r="S443" s="1">
        <v>0.24020887728459531</v>
      </c>
      <c r="T443" s="1">
        <v>3.6031331592689293E-2</v>
      </c>
      <c r="U443" s="1">
        <v>114</v>
      </c>
      <c r="V443" s="1">
        <v>0.29765013054830286</v>
      </c>
      <c r="W443" s="1">
        <v>5.9530026109660572E-2</v>
      </c>
      <c r="X443" s="1">
        <v>89</v>
      </c>
      <c r="Y443" s="1">
        <v>0.23237597911227154</v>
      </c>
      <c r="Z443" s="1">
        <v>3.4856396866840729E-2</v>
      </c>
      <c r="AA443" s="1">
        <v>91</v>
      </c>
      <c r="AB443" s="1">
        <v>0.23759791122715404</v>
      </c>
      <c r="AC443" s="1">
        <v>4.7519582245430812E-2</v>
      </c>
      <c r="AD443" s="1">
        <v>0.66005221932114877</v>
      </c>
      <c r="AF443" s="1">
        <v>145</v>
      </c>
      <c r="AG443" s="1">
        <v>0.37859007832898173</v>
      </c>
      <c r="AH443" s="1">
        <v>38</v>
      </c>
      <c r="AI443" s="1">
        <v>9.921671018276762E-2</v>
      </c>
      <c r="AJ443" s="1">
        <v>5</v>
      </c>
      <c r="AK443" s="1">
        <v>1.3054830287206266E-2</v>
      </c>
      <c r="AL443" s="1">
        <v>1</v>
      </c>
      <c r="AM443" s="1">
        <v>2.6109660574412533E-3</v>
      </c>
      <c r="AN443" s="1">
        <v>15</v>
      </c>
      <c r="AO443" s="1">
        <v>3.91644908616188E-2</v>
      </c>
    </row>
    <row r="444" spans="1:41" x14ac:dyDescent="0.25">
      <c r="A444" s="1"/>
      <c r="B444" s="1">
        <v>442</v>
      </c>
      <c r="C444" s="1" t="s">
        <v>235</v>
      </c>
      <c r="D444" s="1" t="s">
        <v>51</v>
      </c>
      <c r="E444" s="1">
        <v>5</v>
      </c>
      <c r="F444" s="1" t="s">
        <v>23</v>
      </c>
      <c r="G444" s="1">
        <v>350</v>
      </c>
      <c r="H444" s="1">
        <v>21</v>
      </c>
      <c r="I444" s="1">
        <v>16.666666666666668</v>
      </c>
      <c r="J444" s="1">
        <v>1</v>
      </c>
      <c r="K444" s="1">
        <v>4.7619047619047616E-2</v>
      </c>
      <c r="L444" s="1">
        <v>16</v>
      </c>
      <c r="M444" s="1">
        <v>4.5714285714285714E-2</v>
      </c>
      <c r="N444" s="1">
        <v>6.8571428571428568E-3</v>
      </c>
      <c r="O444" s="1">
        <v>0</v>
      </c>
      <c r="P444" s="1">
        <v>0</v>
      </c>
      <c r="Q444" s="1">
        <v>0</v>
      </c>
      <c r="R444" s="1">
        <v>126</v>
      </c>
      <c r="S444" s="1">
        <v>0.36</v>
      </c>
      <c r="T444" s="1">
        <v>5.3999999999999999E-2</v>
      </c>
      <c r="U444" s="1">
        <v>298</v>
      </c>
      <c r="V444" s="1">
        <v>0.85142857142857142</v>
      </c>
      <c r="W444" s="1">
        <v>0.17028571428571429</v>
      </c>
      <c r="X444" s="1">
        <v>81</v>
      </c>
      <c r="Y444" s="1">
        <v>0.23142857142857143</v>
      </c>
      <c r="Z444" s="1">
        <v>3.4714285714285711E-2</v>
      </c>
      <c r="AA444" s="1">
        <v>89</v>
      </c>
      <c r="AB444" s="1">
        <v>0.25428571428571428</v>
      </c>
      <c r="AC444" s="1">
        <v>5.0857142857142858E-2</v>
      </c>
      <c r="AD444" s="1">
        <v>0.78185714285714292</v>
      </c>
      <c r="AF444" s="1">
        <v>107</v>
      </c>
      <c r="AG444" s="1">
        <v>0.30571428571428572</v>
      </c>
      <c r="AH444" s="1">
        <v>3</v>
      </c>
      <c r="AI444" s="1">
        <v>8.5714285714285719E-3</v>
      </c>
      <c r="AJ444" s="1">
        <v>9</v>
      </c>
      <c r="AK444" s="1">
        <v>2.5714285714285714E-2</v>
      </c>
      <c r="AL444" s="1">
        <v>2</v>
      </c>
      <c r="AM444" s="1">
        <v>5.7142857142857143E-3</v>
      </c>
      <c r="AN444" s="1">
        <v>43</v>
      </c>
      <c r="AO444" s="1">
        <v>0.12285714285714286</v>
      </c>
    </row>
    <row r="445" spans="1:41" x14ac:dyDescent="0.25">
      <c r="A445" s="1"/>
      <c r="B445" s="1">
        <v>443</v>
      </c>
      <c r="C445" s="1" t="s">
        <v>235</v>
      </c>
      <c r="D445" s="1" t="s">
        <v>66</v>
      </c>
      <c r="E445" s="1">
        <v>5</v>
      </c>
      <c r="F445" s="1" t="s">
        <v>23</v>
      </c>
      <c r="G445" s="1">
        <v>172</v>
      </c>
      <c r="H445" s="1">
        <v>11</v>
      </c>
      <c r="I445" s="1">
        <v>15.636363636363637</v>
      </c>
      <c r="J445" s="1">
        <v>0</v>
      </c>
      <c r="K445" s="1">
        <v>0</v>
      </c>
      <c r="L445" s="1">
        <v>6</v>
      </c>
      <c r="M445" s="1">
        <v>3.4883720930232558E-2</v>
      </c>
      <c r="N445" s="1">
        <v>5.2325581395348836E-3</v>
      </c>
      <c r="O445" s="1">
        <v>0</v>
      </c>
      <c r="P445" s="1">
        <v>0</v>
      </c>
      <c r="Q445" s="1">
        <v>0</v>
      </c>
      <c r="R445" s="1">
        <v>57</v>
      </c>
      <c r="S445" s="1">
        <v>0.33139534883720928</v>
      </c>
      <c r="T445" s="1">
        <v>4.9709302325581392E-2</v>
      </c>
      <c r="U445" s="1">
        <v>143</v>
      </c>
      <c r="V445" s="1">
        <v>0.83139534883720934</v>
      </c>
      <c r="W445" s="1">
        <v>0.16627906976744189</v>
      </c>
      <c r="X445" s="1">
        <v>32</v>
      </c>
      <c r="Y445" s="1">
        <v>0.18604651162790697</v>
      </c>
      <c r="Z445" s="1">
        <v>2.7906976744186046E-2</v>
      </c>
      <c r="AA445" s="1">
        <v>38</v>
      </c>
      <c r="AB445" s="1">
        <v>0.22093023255813954</v>
      </c>
      <c r="AC445" s="1">
        <v>4.4186046511627913E-2</v>
      </c>
      <c r="AD445" s="1">
        <v>0.78866279069767431</v>
      </c>
      <c r="AF445" s="1">
        <v>62</v>
      </c>
      <c r="AG445" s="1">
        <v>0.36046511627906974</v>
      </c>
      <c r="AH445" s="1">
        <v>0</v>
      </c>
      <c r="AI445" s="1">
        <v>0</v>
      </c>
      <c r="AJ445" s="1">
        <v>5</v>
      </c>
      <c r="AK445" s="1">
        <v>2.9069767441860465E-2</v>
      </c>
      <c r="AL445" s="1">
        <v>3</v>
      </c>
      <c r="AM445" s="1">
        <v>1.7441860465116279E-2</v>
      </c>
      <c r="AN445" s="1">
        <v>8</v>
      </c>
      <c r="AO445" s="1">
        <v>4.6511627906976744E-2</v>
      </c>
    </row>
    <row r="446" spans="1:41" x14ac:dyDescent="0.25">
      <c r="A446" s="1"/>
      <c r="B446" s="1">
        <v>444</v>
      </c>
      <c r="C446" s="1" t="s">
        <v>235</v>
      </c>
      <c r="D446" s="1" t="s">
        <v>67</v>
      </c>
      <c r="E446" s="1">
        <v>5</v>
      </c>
      <c r="F446" s="1" t="s">
        <v>23</v>
      </c>
      <c r="G446" s="1">
        <v>475</v>
      </c>
      <c r="H446" s="1">
        <v>27</v>
      </c>
      <c r="I446" s="1">
        <v>17.592592592592592</v>
      </c>
      <c r="J446" s="1">
        <v>4</v>
      </c>
      <c r="K446" s="1">
        <v>0.14814814814814814</v>
      </c>
      <c r="L446" s="1">
        <v>31</v>
      </c>
      <c r="M446" s="1">
        <v>6.5263157894736842E-2</v>
      </c>
      <c r="N446" s="1">
        <v>9.7894736842105267E-3</v>
      </c>
      <c r="O446" s="1">
        <v>6</v>
      </c>
      <c r="P446" s="1">
        <v>1.2631578947368421E-2</v>
      </c>
      <c r="Q446" s="1">
        <v>1.8947368421052631E-3</v>
      </c>
      <c r="R446" s="1">
        <v>165</v>
      </c>
      <c r="S446" s="1">
        <v>0.3473684210526316</v>
      </c>
      <c r="T446" s="1">
        <v>5.2105263157894738E-2</v>
      </c>
      <c r="U446" s="1">
        <v>451</v>
      </c>
      <c r="V446" s="1">
        <v>0.94947368421052636</v>
      </c>
      <c r="W446" s="1">
        <v>0.18989473684210528</v>
      </c>
      <c r="X446" s="1">
        <v>83</v>
      </c>
      <c r="Y446" s="1">
        <v>0.17473684210526316</v>
      </c>
      <c r="Z446" s="1">
        <v>2.6210526315789472E-2</v>
      </c>
      <c r="AA446" s="1">
        <v>65</v>
      </c>
      <c r="AB446" s="1">
        <v>0.1368421052631579</v>
      </c>
      <c r="AC446" s="1">
        <v>2.7368421052631584E-2</v>
      </c>
      <c r="AD446" s="1">
        <v>0.82673684210526321</v>
      </c>
      <c r="AF446" s="1">
        <v>126</v>
      </c>
      <c r="AG446" s="1">
        <v>0.26526315789473687</v>
      </c>
      <c r="AH446" s="1">
        <v>1</v>
      </c>
      <c r="AI446" s="1">
        <v>2.1052631578947368E-3</v>
      </c>
      <c r="AJ446" s="1">
        <v>8</v>
      </c>
      <c r="AK446" s="1">
        <v>1.6842105263157894E-2</v>
      </c>
      <c r="AL446" s="1">
        <v>0</v>
      </c>
      <c r="AM446" s="1">
        <v>0</v>
      </c>
      <c r="AN446" s="1">
        <v>19</v>
      </c>
      <c r="AO446" s="1">
        <v>0.04</v>
      </c>
    </row>
    <row r="447" spans="1:41" x14ac:dyDescent="0.25">
      <c r="A447" s="1"/>
      <c r="B447" s="1">
        <v>445</v>
      </c>
      <c r="C447" s="1" t="s">
        <v>235</v>
      </c>
      <c r="D447" s="1" t="s">
        <v>68</v>
      </c>
      <c r="E447" s="1">
        <v>5</v>
      </c>
      <c r="F447" s="1" t="s">
        <v>23</v>
      </c>
      <c r="G447" s="1">
        <v>323</v>
      </c>
      <c r="H447" s="1">
        <v>20</v>
      </c>
      <c r="I447" s="1">
        <v>16.149999999999999</v>
      </c>
      <c r="J447" s="1">
        <v>1</v>
      </c>
      <c r="K447" s="1">
        <v>0.05</v>
      </c>
      <c r="L447" s="1">
        <v>16</v>
      </c>
      <c r="M447" s="1">
        <v>4.9535603715170282E-2</v>
      </c>
      <c r="N447" s="1">
        <v>7.4303405572755422E-3</v>
      </c>
      <c r="O447" s="1">
        <v>3</v>
      </c>
      <c r="P447" s="1">
        <v>9.2879256965944269E-3</v>
      </c>
      <c r="Q447" s="1">
        <v>1.393188854489164E-3</v>
      </c>
      <c r="R447" s="1">
        <v>106</v>
      </c>
      <c r="S447" s="1">
        <v>0.32817337461300311</v>
      </c>
      <c r="T447" s="1">
        <v>4.9226006191950465E-2</v>
      </c>
      <c r="U447" s="1">
        <v>289</v>
      </c>
      <c r="V447" s="1">
        <v>0.89473684210526316</v>
      </c>
      <c r="W447" s="1">
        <v>0.17894736842105263</v>
      </c>
      <c r="X447" s="1">
        <v>61</v>
      </c>
      <c r="Y447" s="1">
        <v>0.18885448916408668</v>
      </c>
      <c r="Z447" s="1">
        <v>2.8328173374612999E-2</v>
      </c>
      <c r="AA447" s="1">
        <v>36</v>
      </c>
      <c r="AB447" s="1">
        <v>0.11145510835913312</v>
      </c>
      <c r="AC447" s="1">
        <v>2.2291021671826627E-2</v>
      </c>
      <c r="AD447" s="1">
        <v>0.81873065015479884</v>
      </c>
      <c r="AF447" s="1">
        <v>104</v>
      </c>
      <c r="AG447" s="1">
        <v>0.32198142414860681</v>
      </c>
      <c r="AH447" s="1">
        <v>2</v>
      </c>
      <c r="AI447" s="1">
        <v>6.1919504643962852E-3</v>
      </c>
      <c r="AJ447" s="1">
        <v>6</v>
      </c>
      <c r="AK447" s="1">
        <v>1.8575851393188854E-2</v>
      </c>
      <c r="AL447" s="1">
        <v>3</v>
      </c>
      <c r="AM447" s="1">
        <v>9.2879256965944269E-3</v>
      </c>
      <c r="AN447" s="1">
        <v>7</v>
      </c>
      <c r="AO447" s="1">
        <v>2.1671826625386997E-2</v>
      </c>
    </row>
    <row r="448" spans="1:41" x14ac:dyDescent="0.25">
      <c r="A448" s="1"/>
      <c r="B448" s="1">
        <v>446</v>
      </c>
      <c r="C448" s="1" t="s">
        <v>235</v>
      </c>
      <c r="D448" s="1" t="s">
        <v>104</v>
      </c>
      <c r="E448" s="1">
        <v>4</v>
      </c>
      <c r="F448" s="1" t="s">
        <v>23</v>
      </c>
      <c r="G448" s="1">
        <v>862</v>
      </c>
      <c r="H448" s="1">
        <v>41</v>
      </c>
      <c r="I448" s="1">
        <v>21.024390243902438</v>
      </c>
      <c r="J448" s="1">
        <v>5</v>
      </c>
      <c r="K448" s="1">
        <v>0.12195121951219512</v>
      </c>
      <c r="L448" s="1">
        <v>70</v>
      </c>
      <c r="M448" s="1">
        <v>8.1206496519721574E-2</v>
      </c>
      <c r="N448" s="1">
        <v>1.2180974477958236E-2</v>
      </c>
      <c r="O448" s="1">
        <v>7</v>
      </c>
      <c r="P448" s="1">
        <v>8.1206496519721574E-3</v>
      </c>
      <c r="Q448" s="1">
        <v>1.2180974477958237E-3</v>
      </c>
      <c r="R448" s="1">
        <v>520</v>
      </c>
      <c r="S448" s="1">
        <v>0.60324825986078889</v>
      </c>
      <c r="T448" s="1">
        <v>9.0487238979118326E-2</v>
      </c>
      <c r="U448" s="1">
        <v>848</v>
      </c>
      <c r="V448" s="1">
        <v>0.98375870069605564</v>
      </c>
      <c r="W448" s="1">
        <v>0.19675174013921115</v>
      </c>
      <c r="X448" s="1">
        <v>75</v>
      </c>
      <c r="Y448" s="1">
        <v>8.7006960556844551E-2</v>
      </c>
      <c r="Z448" s="1">
        <v>1.3051044083526682E-2</v>
      </c>
      <c r="AA448" s="1">
        <v>143</v>
      </c>
      <c r="AB448" s="1">
        <v>0.16589327146171692</v>
      </c>
      <c r="AC448" s="1">
        <v>3.3178654292343387E-2</v>
      </c>
      <c r="AD448" s="1">
        <v>0.87761020881670559</v>
      </c>
      <c r="AF448" s="1">
        <v>234</v>
      </c>
      <c r="AG448" s="1">
        <v>0.27146171693735499</v>
      </c>
      <c r="AH448" s="1">
        <v>1</v>
      </c>
      <c r="AI448" s="1">
        <v>1.1600928074245939E-3</v>
      </c>
      <c r="AJ448" s="1">
        <v>12</v>
      </c>
      <c r="AK448" s="1">
        <v>1.3921113689095127E-2</v>
      </c>
      <c r="AL448" s="1">
        <v>26</v>
      </c>
      <c r="AM448" s="1">
        <v>3.0162412993039442E-2</v>
      </c>
      <c r="AN448" s="1">
        <v>169</v>
      </c>
      <c r="AO448" s="1">
        <v>0.19605568445475638</v>
      </c>
    </row>
    <row r="449" spans="1:41" x14ac:dyDescent="0.25">
      <c r="A449" s="1"/>
      <c r="B449" s="1">
        <v>447</v>
      </c>
      <c r="C449" s="1" t="s">
        <v>235</v>
      </c>
      <c r="D449" s="1" t="s">
        <v>105</v>
      </c>
      <c r="E449" s="1">
        <v>4</v>
      </c>
      <c r="F449" s="1" t="s">
        <v>23</v>
      </c>
      <c r="G449" s="1">
        <v>427</v>
      </c>
      <c r="H449" s="1">
        <v>35</v>
      </c>
      <c r="I449" s="1">
        <v>12.2</v>
      </c>
      <c r="J449" s="1">
        <v>9</v>
      </c>
      <c r="K449" s="1">
        <v>0.25714285714285712</v>
      </c>
      <c r="L449" s="1">
        <v>128</v>
      </c>
      <c r="M449" s="1">
        <v>0.29976580796252927</v>
      </c>
      <c r="N449" s="1">
        <v>4.4964871194379391E-2</v>
      </c>
      <c r="O449" s="1">
        <v>2</v>
      </c>
      <c r="P449" s="1">
        <v>4.6838407494145199E-3</v>
      </c>
      <c r="Q449" s="1">
        <v>7.0257611241217799E-4</v>
      </c>
      <c r="R449" s="1">
        <v>173</v>
      </c>
      <c r="S449" s="1">
        <v>0.40515222482435598</v>
      </c>
      <c r="T449" s="1">
        <v>6.0772833723653392E-2</v>
      </c>
      <c r="U449" s="1">
        <v>176</v>
      </c>
      <c r="V449" s="1">
        <v>0.41217798594847777</v>
      </c>
      <c r="W449" s="1">
        <v>8.2435597189695564E-2</v>
      </c>
      <c r="X449" s="1">
        <v>71</v>
      </c>
      <c r="Y449" s="1">
        <v>0.16627634660421545</v>
      </c>
      <c r="Z449" s="1">
        <v>2.4941451990632316E-2</v>
      </c>
      <c r="AA449" s="1">
        <v>150</v>
      </c>
      <c r="AB449" s="1">
        <v>0.35128805620608899</v>
      </c>
      <c r="AC449" s="1">
        <v>7.0257611241217807E-2</v>
      </c>
      <c r="AD449" s="1">
        <v>0.65234192037470717</v>
      </c>
      <c r="AF449" s="1">
        <v>154</v>
      </c>
      <c r="AG449" s="1">
        <v>0.36065573770491804</v>
      </c>
      <c r="AH449" s="1">
        <v>0</v>
      </c>
      <c r="AI449" s="1">
        <v>0</v>
      </c>
      <c r="AJ449" s="1">
        <v>17</v>
      </c>
      <c r="AK449" s="1">
        <v>3.9812646370023422E-2</v>
      </c>
      <c r="AL449" s="1">
        <v>15</v>
      </c>
      <c r="AM449" s="1">
        <v>3.5128805620608897E-2</v>
      </c>
      <c r="AN449" s="1">
        <v>34</v>
      </c>
      <c r="AO449" s="1">
        <v>7.9625292740046844E-2</v>
      </c>
    </row>
    <row r="450" spans="1:41" x14ac:dyDescent="0.25">
      <c r="A450" s="1"/>
      <c r="B450" s="1">
        <v>448</v>
      </c>
      <c r="C450" s="1" t="s">
        <v>235</v>
      </c>
      <c r="D450" s="1" t="s">
        <v>106</v>
      </c>
      <c r="E450" s="1">
        <v>5</v>
      </c>
      <c r="F450" s="1" t="s">
        <v>23</v>
      </c>
      <c r="G450" s="1">
        <v>290</v>
      </c>
      <c r="H450" s="1">
        <v>19</v>
      </c>
      <c r="I450" s="1">
        <v>15.263157894736842</v>
      </c>
      <c r="J450" s="1">
        <v>0</v>
      </c>
      <c r="K450" s="1">
        <v>0</v>
      </c>
      <c r="L450" s="1">
        <v>7</v>
      </c>
      <c r="M450" s="1">
        <v>2.4137931034482758E-2</v>
      </c>
      <c r="N450" s="1">
        <v>3.6206896551724136E-3</v>
      </c>
      <c r="O450" s="1">
        <v>1</v>
      </c>
      <c r="P450" s="1">
        <v>3.4482758620689655E-3</v>
      </c>
      <c r="Q450" s="1">
        <v>5.1724137931034484E-4</v>
      </c>
      <c r="R450" s="1">
        <v>110</v>
      </c>
      <c r="S450" s="1">
        <v>0.37931034482758619</v>
      </c>
      <c r="T450" s="1">
        <v>5.6896551724137927E-2</v>
      </c>
      <c r="U450" s="1">
        <v>290</v>
      </c>
      <c r="V450" s="1">
        <v>1</v>
      </c>
      <c r="W450" s="1">
        <v>0.2</v>
      </c>
      <c r="X450" s="1">
        <v>53</v>
      </c>
      <c r="Y450" s="1">
        <v>0.18275862068965518</v>
      </c>
      <c r="Z450" s="1">
        <v>2.7413793103448277E-2</v>
      </c>
      <c r="AA450" s="1">
        <v>0</v>
      </c>
      <c r="AB450" s="1">
        <v>0</v>
      </c>
      <c r="AC450" s="1">
        <v>0</v>
      </c>
      <c r="AD450" s="1">
        <v>0.87534482758620691</v>
      </c>
      <c r="AF450" s="1">
        <v>112</v>
      </c>
      <c r="AG450" s="1">
        <v>0.38620689655172413</v>
      </c>
      <c r="AH450" s="1">
        <v>5</v>
      </c>
      <c r="AI450" s="1">
        <v>1.7241379310344827E-2</v>
      </c>
      <c r="AJ450" s="1">
        <v>4</v>
      </c>
      <c r="AK450" s="1">
        <v>1.3793103448275862E-2</v>
      </c>
      <c r="AL450" s="1">
        <v>1</v>
      </c>
      <c r="AM450" s="1">
        <v>3.4482758620689655E-3</v>
      </c>
      <c r="AN450" s="1">
        <v>23</v>
      </c>
      <c r="AO450" s="1">
        <v>7.9310344827586213E-2</v>
      </c>
    </row>
    <row r="451" spans="1:41" x14ac:dyDescent="0.25">
      <c r="A451" s="1"/>
      <c r="B451" s="1">
        <v>449</v>
      </c>
      <c r="C451" s="1" t="s">
        <v>235</v>
      </c>
      <c r="D451" s="1" t="s">
        <v>107</v>
      </c>
      <c r="E451" s="1">
        <v>5</v>
      </c>
      <c r="F451" s="1" t="s">
        <v>23</v>
      </c>
      <c r="G451" s="1">
        <v>225</v>
      </c>
      <c r="H451" s="1">
        <v>16</v>
      </c>
      <c r="I451" s="1">
        <v>14.0625</v>
      </c>
      <c r="J451" s="1">
        <v>1</v>
      </c>
      <c r="K451" s="1">
        <v>6.25E-2</v>
      </c>
      <c r="L451" s="1">
        <v>16</v>
      </c>
      <c r="M451" s="1">
        <v>7.1111111111111111E-2</v>
      </c>
      <c r="N451" s="1">
        <v>1.0666666666666666E-2</v>
      </c>
      <c r="O451" s="1">
        <v>3</v>
      </c>
      <c r="P451" s="1">
        <v>1.3333333333333334E-2</v>
      </c>
      <c r="Q451" s="1">
        <v>2E-3</v>
      </c>
      <c r="R451" s="1">
        <v>111</v>
      </c>
      <c r="S451" s="1">
        <v>0.49333333333333335</v>
      </c>
      <c r="T451" s="1">
        <v>7.3999999999999996E-2</v>
      </c>
      <c r="U451" s="1">
        <v>225</v>
      </c>
      <c r="V451" s="1">
        <v>1</v>
      </c>
      <c r="W451" s="1">
        <v>0.2</v>
      </c>
      <c r="X451" s="1">
        <v>32</v>
      </c>
      <c r="Y451" s="1">
        <v>0.14222222222222222</v>
      </c>
      <c r="Z451" s="1">
        <v>2.1333333333333333E-2</v>
      </c>
      <c r="AA451" s="1">
        <v>0</v>
      </c>
      <c r="AB451" s="1">
        <v>0</v>
      </c>
      <c r="AC451" s="1">
        <v>0</v>
      </c>
      <c r="AD451" s="1">
        <v>0.8899999999999999</v>
      </c>
      <c r="AF451" s="1">
        <v>87</v>
      </c>
      <c r="AG451" s="1">
        <v>0.38666666666666666</v>
      </c>
      <c r="AH451" s="1">
        <v>0</v>
      </c>
      <c r="AI451" s="1">
        <v>0</v>
      </c>
      <c r="AJ451" s="1">
        <v>4</v>
      </c>
      <c r="AK451" s="1">
        <v>1.7777777777777778E-2</v>
      </c>
      <c r="AL451" s="1">
        <v>4</v>
      </c>
      <c r="AM451" s="1">
        <v>1.7777777777777778E-2</v>
      </c>
      <c r="AN451" s="1">
        <v>22</v>
      </c>
      <c r="AO451" s="1">
        <v>9.7777777777777783E-2</v>
      </c>
    </row>
    <row r="452" spans="1:41" x14ac:dyDescent="0.25">
      <c r="A452" s="1"/>
      <c r="B452" s="1">
        <v>450</v>
      </c>
      <c r="C452" s="1" t="s">
        <v>235</v>
      </c>
      <c r="D452" s="1" t="s">
        <v>146</v>
      </c>
      <c r="E452" s="1">
        <v>5</v>
      </c>
      <c r="F452" s="1" t="s">
        <v>23</v>
      </c>
      <c r="G452" s="1">
        <v>320</v>
      </c>
      <c r="H452" s="1">
        <v>20</v>
      </c>
      <c r="I452" s="1">
        <v>16</v>
      </c>
      <c r="J452" s="1">
        <v>0</v>
      </c>
      <c r="K452" s="1">
        <v>0</v>
      </c>
      <c r="L452" s="1">
        <v>10</v>
      </c>
      <c r="M452" s="1">
        <v>3.125E-2</v>
      </c>
      <c r="N452" s="1">
        <v>4.6874999999999998E-3</v>
      </c>
      <c r="O452" s="1">
        <v>1</v>
      </c>
      <c r="P452" s="1">
        <v>3.1250000000000002E-3</v>
      </c>
      <c r="Q452" s="1">
        <v>4.6874999999999998E-4</v>
      </c>
      <c r="R452" s="1">
        <v>148</v>
      </c>
      <c r="S452" s="1">
        <v>0.46250000000000002</v>
      </c>
      <c r="T452" s="1">
        <v>6.9375000000000006E-2</v>
      </c>
      <c r="U452" s="1">
        <v>316</v>
      </c>
      <c r="V452" s="1">
        <v>0.98750000000000004</v>
      </c>
      <c r="W452" s="1">
        <v>0.19750000000000001</v>
      </c>
      <c r="X452" s="1">
        <v>49</v>
      </c>
      <c r="Y452" s="1">
        <v>0.15312500000000001</v>
      </c>
      <c r="Z452" s="1">
        <v>2.296875E-2</v>
      </c>
      <c r="AA452" s="1">
        <v>30</v>
      </c>
      <c r="AB452" s="1">
        <v>9.375E-2</v>
      </c>
      <c r="AC452" s="1">
        <v>1.8750000000000003E-2</v>
      </c>
      <c r="AD452" s="1">
        <v>0.87</v>
      </c>
      <c r="AF452" s="1">
        <v>101</v>
      </c>
      <c r="AG452" s="1">
        <v>0.31562499999999999</v>
      </c>
      <c r="AH452" s="1">
        <v>2</v>
      </c>
      <c r="AI452" s="1">
        <v>6.2500000000000003E-3</v>
      </c>
      <c r="AJ452" s="1">
        <v>6</v>
      </c>
      <c r="AK452" s="1">
        <v>1.8749999999999999E-2</v>
      </c>
      <c r="AL452" s="1">
        <v>7</v>
      </c>
      <c r="AM452" s="1">
        <v>2.1874999999999999E-2</v>
      </c>
      <c r="AN452" s="1">
        <v>56</v>
      </c>
      <c r="AO452" s="1">
        <v>0.17499999999999999</v>
      </c>
    </row>
    <row r="453" spans="1:41" x14ac:dyDescent="0.25">
      <c r="A453" s="1"/>
      <c r="B453" s="1">
        <v>451</v>
      </c>
      <c r="C453" s="1" t="s">
        <v>235</v>
      </c>
      <c r="D453" s="1" t="s">
        <v>155</v>
      </c>
      <c r="E453" s="1">
        <v>5</v>
      </c>
      <c r="F453" s="1" t="s">
        <v>23</v>
      </c>
      <c r="G453" s="1">
        <v>563</v>
      </c>
      <c r="H453" s="1">
        <v>22</v>
      </c>
      <c r="I453" s="1">
        <v>25.59090909090909</v>
      </c>
      <c r="J453" s="1">
        <v>0</v>
      </c>
      <c r="K453" s="1">
        <v>0</v>
      </c>
      <c r="L453" s="1">
        <v>9</v>
      </c>
      <c r="M453" s="1">
        <v>1.5985790408525755E-2</v>
      </c>
      <c r="N453" s="1">
        <v>2.3978685612788633E-3</v>
      </c>
      <c r="O453" s="1">
        <v>2</v>
      </c>
      <c r="P453" s="1">
        <v>3.552397868561279E-3</v>
      </c>
      <c r="Q453" s="1">
        <v>5.3285968028419183E-4</v>
      </c>
      <c r="R453" s="1">
        <v>488</v>
      </c>
      <c r="S453" s="1">
        <v>0.86678507992895204</v>
      </c>
      <c r="T453" s="1">
        <v>0.13001776198934281</v>
      </c>
      <c r="U453" s="1">
        <v>529</v>
      </c>
      <c r="V453" s="1">
        <v>0.93960923623445824</v>
      </c>
      <c r="W453" s="1">
        <v>0.18792184724689165</v>
      </c>
      <c r="X453" s="1">
        <v>120</v>
      </c>
      <c r="Y453" s="1">
        <v>0.21314387211367672</v>
      </c>
      <c r="Z453" s="1">
        <v>3.1971580817051509E-2</v>
      </c>
      <c r="AA453" s="1">
        <v>109</v>
      </c>
      <c r="AB453" s="1">
        <v>0.19360568383658969</v>
      </c>
      <c r="AC453" s="1">
        <v>3.8721136767317942E-2</v>
      </c>
      <c r="AD453" s="1">
        <v>0.89431616341030196</v>
      </c>
      <c r="AF453" s="1">
        <v>163</v>
      </c>
      <c r="AG453" s="1">
        <v>0.28952042628774421</v>
      </c>
      <c r="AH453" s="1">
        <v>9</v>
      </c>
      <c r="AI453" s="1">
        <v>1.5985790408525755E-2</v>
      </c>
      <c r="AJ453" s="1">
        <v>8</v>
      </c>
      <c r="AK453" s="1">
        <v>1.4209591474245116E-2</v>
      </c>
      <c r="AL453" s="1">
        <v>0</v>
      </c>
      <c r="AM453" s="1">
        <v>0</v>
      </c>
      <c r="AN453" s="1">
        <v>21</v>
      </c>
      <c r="AO453" s="1">
        <v>3.7300177619893425E-2</v>
      </c>
    </row>
    <row r="454" spans="1:41" x14ac:dyDescent="0.25">
      <c r="A454" s="1"/>
      <c r="B454" s="1">
        <v>452</v>
      </c>
      <c r="C454" s="1" t="s">
        <v>235</v>
      </c>
      <c r="D454" s="1" t="s">
        <v>133</v>
      </c>
      <c r="E454" s="1">
        <v>5</v>
      </c>
      <c r="F454" s="1" t="s">
        <v>23</v>
      </c>
      <c r="G454" s="1">
        <v>864</v>
      </c>
      <c r="H454" s="1">
        <v>35</v>
      </c>
      <c r="I454" s="1">
        <v>24.685714285714287</v>
      </c>
      <c r="J454" s="1">
        <v>0</v>
      </c>
      <c r="K454" s="1">
        <v>0</v>
      </c>
      <c r="L454" s="1">
        <v>4</v>
      </c>
      <c r="M454" s="1">
        <v>4.6296296296296294E-3</v>
      </c>
      <c r="N454" s="1">
        <v>6.9444444444444436E-4</v>
      </c>
      <c r="O454" s="1">
        <v>12</v>
      </c>
      <c r="P454" s="1">
        <v>1.3888888888888888E-2</v>
      </c>
      <c r="Q454" s="1">
        <v>2.0833333333333333E-3</v>
      </c>
      <c r="R454" s="1">
        <v>629</v>
      </c>
      <c r="S454" s="1">
        <v>0.7280092592592593</v>
      </c>
      <c r="T454" s="1">
        <v>0.10920138888888889</v>
      </c>
      <c r="U454" s="1">
        <v>863</v>
      </c>
      <c r="V454" s="1">
        <v>0.99884259259259256</v>
      </c>
      <c r="W454" s="1">
        <v>0.19976851851851851</v>
      </c>
      <c r="X454" s="1">
        <v>80</v>
      </c>
      <c r="Y454" s="1">
        <v>9.2592592592592587E-2</v>
      </c>
      <c r="Z454" s="1">
        <v>1.3888888888888888E-2</v>
      </c>
      <c r="AA454" s="1">
        <v>135</v>
      </c>
      <c r="AB454" s="1">
        <v>0.15625</v>
      </c>
      <c r="AC454" s="1">
        <v>3.125E-2</v>
      </c>
      <c r="AD454" s="1">
        <v>0.91105324074074079</v>
      </c>
      <c r="AF454" s="1">
        <v>274</v>
      </c>
      <c r="AG454" s="1">
        <v>0.31712962962962965</v>
      </c>
      <c r="AH454" s="1">
        <v>9</v>
      </c>
      <c r="AI454" s="1">
        <v>1.0416666666666666E-2</v>
      </c>
      <c r="AJ454" s="1">
        <v>10</v>
      </c>
      <c r="AK454" s="1">
        <v>1.1574074074074073E-2</v>
      </c>
      <c r="AL454" s="1">
        <v>3</v>
      </c>
      <c r="AM454" s="1">
        <v>3.472222222222222E-3</v>
      </c>
      <c r="AN454" s="1">
        <v>13</v>
      </c>
      <c r="AO454" s="1">
        <v>1.5046296296296295E-2</v>
      </c>
    </row>
    <row r="455" spans="1:41" x14ac:dyDescent="0.25">
      <c r="A455" s="1"/>
      <c r="B455" s="1">
        <v>453</v>
      </c>
      <c r="C455" s="1" t="s">
        <v>235</v>
      </c>
      <c r="D455" s="1" t="s">
        <v>111</v>
      </c>
      <c r="E455" s="1">
        <v>2</v>
      </c>
      <c r="F455" s="1" t="s">
        <v>23</v>
      </c>
      <c r="G455" s="1">
        <v>2337</v>
      </c>
      <c r="H455" s="1">
        <v>83</v>
      </c>
      <c r="I455" s="1">
        <v>28.156626506024097</v>
      </c>
      <c r="J455" s="1">
        <v>3</v>
      </c>
      <c r="K455" s="1">
        <v>3.614457831325301E-2</v>
      </c>
      <c r="L455" s="1">
        <v>53</v>
      </c>
      <c r="M455" s="1">
        <v>2.2678647839109969E-2</v>
      </c>
      <c r="N455" s="1">
        <v>3.4017971758664952E-3</v>
      </c>
      <c r="O455" s="1">
        <v>5</v>
      </c>
      <c r="P455" s="1">
        <v>2.1394950791613181E-3</v>
      </c>
      <c r="Q455" s="1">
        <v>3.2092426187419772E-4</v>
      </c>
      <c r="R455" s="1">
        <v>1703</v>
      </c>
      <c r="S455" s="1">
        <v>0.72871202396234491</v>
      </c>
      <c r="T455" s="1">
        <v>0.10930680359435173</v>
      </c>
      <c r="U455" s="1">
        <v>2337</v>
      </c>
      <c r="V455" s="1">
        <v>1</v>
      </c>
      <c r="W455" s="1">
        <v>0.2</v>
      </c>
      <c r="X455" s="1">
        <v>413</v>
      </c>
      <c r="Y455" s="1">
        <v>0.17672229353872487</v>
      </c>
      <c r="Z455" s="1">
        <v>2.650834403080873E-2</v>
      </c>
      <c r="AA455" s="1">
        <v>0</v>
      </c>
      <c r="AB455" s="1">
        <v>0</v>
      </c>
      <c r="AC455" s="1">
        <v>0</v>
      </c>
      <c r="AD455" s="1">
        <v>0.92907573812580224</v>
      </c>
      <c r="AF455" s="1">
        <v>439</v>
      </c>
      <c r="AG455" s="1">
        <v>0.1878476679503637</v>
      </c>
      <c r="AH455" s="1">
        <v>22</v>
      </c>
      <c r="AI455" s="1">
        <v>9.4137783483097988E-3</v>
      </c>
      <c r="AJ455" s="1">
        <v>48</v>
      </c>
      <c r="AK455" s="1">
        <v>2.0539152759948651E-2</v>
      </c>
      <c r="AL455" s="1">
        <v>0</v>
      </c>
      <c r="AM455" s="1">
        <v>0</v>
      </c>
      <c r="AN455" s="1">
        <v>106</v>
      </c>
      <c r="AO455" s="1">
        <v>4.5357295678219937E-2</v>
      </c>
    </row>
    <row r="456" spans="1:41" x14ac:dyDescent="0.25">
      <c r="A456" s="3" t="s">
        <v>35</v>
      </c>
      <c r="B456" s="3">
        <v>454</v>
      </c>
      <c r="C456" s="3" t="s">
        <v>235</v>
      </c>
      <c r="D456" s="3" t="s">
        <v>238</v>
      </c>
      <c r="E456" s="3">
        <v>2</v>
      </c>
      <c r="F456" s="3" t="s">
        <v>35</v>
      </c>
      <c r="G456" s="3">
        <v>28</v>
      </c>
      <c r="H456" s="3">
        <v>9</v>
      </c>
      <c r="I456" s="3">
        <v>3.1111111111111112</v>
      </c>
      <c r="J456" s="3">
        <v>0</v>
      </c>
      <c r="K456" s="3">
        <v>0</v>
      </c>
      <c r="L456" s="3">
        <v>1</v>
      </c>
      <c r="M456" s="3">
        <v>3.5714285714285712E-2</v>
      </c>
      <c r="N456" s="3">
        <v>5.3571428571428563E-3</v>
      </c>
      <c r="O456" s="3">
        <v>0</v>
      </c>
      <c r="P456" s="3">
        <v>0</v>
      </c>
      <c r="Q456" s="3">
        <v>0</v>
      </c>
      <c r="R456" s="3">
        <v>7</v>
      </c>
      <c r="S456" s="3">
        <v>0.25</v>
      </c>
      <c r="T456" s="3">
        <v>3.7499999999999999E-2</v>
      </c>
      <c r="U456" s="3">
        <v>28</v>
      </c>
      <c r="V456" s="3">
        <v>1</v>
      </c>
      <c r="W456" s="3">
        <v>0.2</v>
      </c>
      <c r="X456" s="3">
        <v>4</v>
      </c>
      <c r="Y456" s="3">
        <v>0.14285714285714285</v>
      </c>
      <c r="Z456" s="3">
        <v>2.1428571428571425E-2</v>
      </c>
      <c r="AA456" s="3">
        <v>22</v>
      </c>
      <c r="AB456" s="3">
        <v>0.7857142857142857</v>
      </c>
      <c r="AC456" s="3">
        <v>0.15714285714285714</v>
      </c>
      <c r="AD456" s="3">
        <v>0.70357142857142851</v>
      </c>
      <c r="AF456" s="1">
        <v>8</v>
      </c>
      <c r="AG456" s="1">
        <v>0.2857142857142857</v>
      </c>
      <c r="AH456" s="1">
        <v>0</v>
      </c>
      <c r="AI456" s="1">
        <v>0</v>
      </c>
      <c r="AJ456" s="1">
        <v>1</v>
      </c>
      <c r="AK456" s="1">
        <v>3.5714285714285712E-2</v>
      </c>
      <c r="AL456" s="1">
        <v>0</v>
      </c>
      <c r="AM456" s="1">
        <v>0</v>
      </c>
      <c r="AN456" s="1">
        <v>3</v>
      </c>
      <c r="AO456" s="1">
        <v>0.10714285714285714</v>
      </c>
    </row>
    <row r="457" spans="1:41" x14ac:dyDescent="0.25">
      <c r="A457" s="1"/>
      <c r="B457" s="1">
        <v>455</v>
      </c>
      <c r="C457" s="1" t="s">
        <v>235</v>
      </c>
      <c r="D457" s="1" t="s">
        <v>114</v>
      </c>
      <c r="E457" s="1">
        <v>2</v>
      </c>
      <c r="F457" s="1" t="s">
        <v>23</v>
      </c>
      <c r="G457" s="1">
        <v>1710</v>
      </c>
      <c r="H457" s="1">
        <v>66</v>
      </c>
      <c r="I457" s="1">
        <v>25.90909090909091</v>
      </c>
      <c r="J457" s="1">
        <v>3</v>
      </c>
      <c r="K457" s="1">
        <v>4.5454545454545456E-2</v>
      </c>
      <c r="L457" s="1">
        <v>71</v>
      </c>
      <c r="M457" s="1">
        <v>4.1520467836257312E-2</v>
      </c>
      <c r="N457" s="1">
        <v>6.2280701754385964E-3</v>
      </c>
      <c r="O457" s="1">
        <v>2</v>
      </c>
      <c r="P457" s="1">
        <v>1.1695906432748538E-3</v>
      </c>
      <c r="Q457" s="1">
        <v>1.7543859649122806E-4</v>
      </c>
      <c r="R457" s="1">
        <v>1199</v>
      </c>
      <c r="S457" s="1">
        <v>0.70116959064327489</v>
      </c>
      <c r="T457" s="1">
        <v>0.10517543859649123</v>
      </c>
      <c r="U457" s="1">
        <v>1710</v>
      </c>
      <c r="V457" s="1">
        <v>1</v>
      </c>
      <c r="W457" s="1">
        <v>0.2</v>
      </c>
      <c r="X457" s="1">
        <v>193</v>
      </c>
      <c r="Y457" s="1">
        <v>0.11286549707602339</v>
      </c>
      <c r="Z457" s="1">
        <v>1.6929824561403507E-2</v>
      </c>
      <c r="AA457" s="1">
        <v>178</v>
      </c>
      <c r="AB457" s="1">
        <v>0.10409356725146199</v>
      </c>
      <c r="AC457" s="1">
        <v>2.08187134502924E-2</v>
      </c>
      <c r="AD457" s="1">
        <v>0.91102339181286551</v>
      </c>
      <c r="AF457" s="1">
        <v>351</v>
      </c>
      <c r="AG457" s="1">
        <v>0.20526315789473684</v>
      </c>
      <c r="AH457" s="1">
        <v>0</v>
      </c>
      <c r="AI457" s="1">
        <v>0</v>
      </c>
      <c r="AJ457" s="1">
        <v>54</v>
      </c>
      <c r="AK457" s="1">
        <v>3.1578947368421054E-2</v>
      </c>
      <c r="AL457" s="1">
        <v>18</v>
      </c>
      <c r="AM457" s="1">
        <v>1.0526315789473684E-2</v>
      </c>
      <c r="AN457" s="1">
        <v>58</v>
      </c>
      <c r="AO457" s="1">
        <v>3.3918128654970757E-2</v>
      </c>
    </row>
    <row r="458" spans="1:41" x14ac:dyDescent="0.25">
      <c r="A458" s="4" t="s">
        <v>89</v>
      </c>
      <c r="B458" s="4">
        <v>456</v>
      </c>
      <c r="C458" s="4" t="s">
        <v>235</v>
      </c>
      <c r="D458" s="4" t="s">
        <v>239</v>
      </c>
      <c r="E458" s="4">
        <v>2</v>
      </c>
      <c r="F458" s="4" t="s">
        <v>89</v>
      </c>
      <c r="G458" s="4">
        <v>809</v>
      </c>
      <c r="H458" s="4">
        <v>28</v>
      </c>
      <c r="I458" s="4">
        <v>28.892857142857142</v>
      </c>
      <c r="J458" s="4">
        <v>1</v>
      </c>
      <c r="K458" s="4">
        <v>3.5714285714285712E-2</v>
      </c>
      <c r="L458" s="4">
        <v>36</v>
      </c>
      <c r="M458" s="4">
        <v>4.4499381953028432E-2</v>
      </c>
      <c r="N458" s="4">
        <v>6.6749072929542649E-3</v>
      </c>
      <c r="O458" s="4">
        <v>0</v>
      </c>
      <c r="P458" s="4">
        <v>0</v>
      </c>
      <c r="Q458" s="4">
        <v>0</v>
      </c>
      <c r="R458" s="4">
        <v>429</v>
      </c>
      <c r="S458" s="4">
        <v>0.53028430160692208</v>
      </c>
      <c r="T458" s="4">
        <v>7.9542645241038309E-2</v>
      </c>
      <c r="U458" s="4">
        <v>803</v>
      </c>
      <c r="V458" s="4">
        <v>0.99258343634116197</v>
      </c>
      <c r="W458" s="4">
        <v>0.19851668726823241</v>
      </c>
      <c r="X458" s="4">
        <v>87</v>
      </c>
      <c r="Y458" s="4">
        <v>0.10754017305315204</v>
      </c>
      <c r="Z458" s="4">
        <v>1.6131025957972805E-2</v>
      </c>
      <c r="AA458" s="4">
        <v>9</v>
      </c>
      <c r="AB458" s="4">
        <v>1.1124845488257108E-2</v>
      </c>
      <c r="AC458" s="4">
        <v>2.2249690976514215E-3</v>
      </c>
      <c r="AD458" s="4">
        <v>0.90302843016069223</v>
      </c>
      <c r="AE458" s="5"/>
      <c r="AF458" s="4">
        <v>189</v>
      </c>
      <c r="AG458" s="4">
        <v>0.23362175525339926</v>
      </c>
      <c r="AH458" s="4">
        <v>20</v>
      </c>
      <c r="AI458" s="4">
        <v>2.4721878862793572E-2</v>
      </c>
      <c r="AJ458" s="4">
        <v>10</v>
      </c>
      <c r="AK458" s="4">
        <v>1.2360939431396786E-2</v>
      </c>
      <c r="AL458" s="4">
        <v>0</v>
      </c>
      <c r="AM458" s="4">
        <v>0</v>
      </c>
      <c r="AN458" s="4">
        <v>80</v>
      </c>
      <c r="AO458" s="4">
        <v>9.8887515451174288E-2</v>
      </c>
    </row>
    <row r="459" spans="1:41" x14ac:dyDescent="0.25">
      <c r="A459" s="1"/>
      <c r="B459" s="1">
        <v>457</v>
      </c>
      <c r="C459" s="1" t="s">
        <v>235</v>
      </c>
      <c r="D459" s="1" t="s">
        <v>116</v>
      </c>
      <c r="E459" s="1">
        <v>2</v>
      </c>
      <c r="F459" s="1" t="s">
        <v>23</v>
      </c>
      <c r="G459" s="1">
        <v>1020</v>
      </c>
      <c r="H459" s="1">
        <v>39</v>
      </c>
      <c r="I459" s="1">
        <v>26.153846153846153</v>
      </c>
      <c r="J459" s="1">
        <v>0</v>
      </c>
      <c r="K459" s="1">
        <v>0</v>
      </c>
      <c r="L459" s="1">
        <v>13</v>
      </c>
      <c r="M459" s="1">
        <v>1.2745098039215686E-2</v>
      </c>
      <c r="N459" s="1">
        <v>1.9117647058823528E-3</v>
      </c>
      <c r="O459" s="1">
        <v>2</v>
      </c>
      <c r="P459" s="1">
        <v>1.9607843137254902E-3</v>
      </c>
      <c r="Q459" s="1">
        <v>2.941176470588235E-4</v>
      </c>
      <c r="R459" s="1">
        <v>559</v>
      </c>
      <c r="S459" s="1">
        <v>0.54803921568627456</v>
      </c>
      <c r="T459" s="1">
        <v>8.2205882352941184E-2</v>
      </c>
      <c r="U459" s="1">
        <v>1020</v>
      </c>
      <c r="V459" s="1">
        <v>1</v>
      </c>
      <c r="W459" s="1">
        <v>0.2</v>
      </c>
      <c r="X459" s="1">
        <v>201</v>
      </c>
      <c r="Y459" s="1">
        <v>0.19705882352941176</v>
      </c>
      <c r="Z459" s="1">
        <v>2.9558823529411762E-2</v>
      </c>
      <c r="AA459" s="1">
        <v>10</v>
      </c>
      <c r="AB459" s="1">
        <v>9.8039215686274508E-3</v>
      </c>
      <c r="AC459" s="1">
        <v>1.9607843137254902E-3</v>
      </c>
      <c r="AD459" s="1">
        <v>0.89848039215686271</v>
      </c>
      <c r="AF459" s="1">
        <v>382</v>
      </c>
      <c r="AG459" s="1">
        <v>0.37450980392156863</v>
      </c>
      <c r="AH459" s="1">
        <v>0</v>
      </c>
      <c r="AI459" s="1">
        <v>0</v>
      </c>
      <c r="AJ459" s="1">
        <v>4</v>
      </c>
      <c r="AK459" s="1">
        <v>3.9215686274509803E-3</v>
      </c>
      <c r="AL459" s="1">
        <v>6</v>
      </c>
      <c r="AM459" s="1">
        <v>5.8823529411764705E-3</v>
      </c>
      <c r="AN459" s="1">
        <v>43</v>
      </c>
      <c r="AO459" s="1">
        <v>4.2156862745098042E-2</v>
      </c>
    </row>
    <row r="460" spans="1:41" x14ac:dyDescent="0.25">
      <c r="A460" s="1"/>
      <c r="B460" s="1">
        <v>458</v>
      </c>
      <c r="C460" s="1" t="s">
        <v>235</v>
      </c>
      <c r="D460" s="1" t="s">
        <v>240</v>
      </c>
      <c r="E460" s="1">
        <v>2</v>
      </c>
      <c r="F460" s="1" t="s">
        <v>23</v>
      </c>
      <c r="G460" s="1">
        <v>1384</v>
      </c>
      <c r="H460" s="1">
        <v>49</v>
      </c>
      <c r="I460" s="1">
        <v>28.244897959183675</v>
      </c>
      <c r="J460" s="1">
        <v>0</v>
      </c>
      <c r="K460" s="1">
        <v>0</v>
      </c>
      <c r="L460" s="1">
        <v>44</v>
      </c>
      <c r="M460" s="1">
        <v>3.1791907514450865E-2</v>
      </c>
      <c r="N460" s="1">
        <v>4.7687861271676294E-3</v>
      </c>
      <c r="O460" s="1">
        <v>0</v>
      </c>
      <c r="P460" s="1">
        <v>0</v>
      </c>
      <c r="Q460" s="1">
        <v>0</v>
      </c>
      <c r="R460" s="1">
        <v>803</v>
      </c>
      <c r="S460" s="1">
        <v>0.5802023121387283</v>
      </c>
      <c r="T460" s="1">
        <v>8.7030346820809248E-2</v>
      </c>
      <c r="U460" s="1">
        <v>1366</v>
      </c>
      <c r="V460" s="1">
        <v>0.98699421965317924</v>
      </c>
      <c r="W460" s="1">
        <v>0.19739884393063586</v>
      </c>
      <c r="X460" s="1">
        <v>98</v>
      </c>
      <c r="Y460" s="1">
        <v>7.0809248554913301E-2</v>
      </c>
      <c r="Z460" s="1">
        <v>1.0621387283236994E-2</v>
      </c>
      <c r="AA460" s="1">
        <v>140</v>
      </c>
      <c r="AB460" s="1">
        <v>0.10115606936416185</v>
      </c>
      <c r="AC460" s="1">
        <v>2.0231213872832374E-2</v>
      </c>
      <c r="AD460" s="1">
        <v>0.89880780346820821</v>
      </c>
      <c r="AF460" s="1">
        <v>301</v>
      </c>
      <c r="AG460" s="1">
        <v>0.21748554913294799</v>
      </c>
      <c r="AH460" s="1">
        <v>21</v>
      </c>
      <c r="AI460" s="1">
        <v>1.5173410404624277E-2</v>
      </c>
      <c r="AJ460" s="1">
        <v>18</v>
      </c>
      <c r="AK460" s="1">
        <v>1.300578034682081E-2</v>
      </c>
      <c r="AL460" s="1">
        <v>4</v>
      </c>
      <c r="AM460" s="1">
        <v>2.8901734104046241E-3</v>
      </c>
      <c r="AN460" s="1">
        <v>805</v>
      </c>
      <c r="AO460" s="1">
        <v>0.58164739884393069</v>
      </c>
    </row>
    <row r="461" spans="1:41" x14ac:dyDescent="0.25">
      <c r="A461" s="1"/>
      <c r="B461" s="1">
        <v>459</v>
      </c>
      <c r="C461" s="1" t="s">
        <v>241</v>
      </c>
      <c r="D461" s="1" t="s">
        <v>39</v>
      </c>
      <c r="E461" s="1">
        <v>2</v>
      </c>
      <c r="F461" s="1" t="s">
        <v>23</v>
      </c>
      <c r="G461" s="1">
        <v>1325</v>
      </c>
      <c r="H461" s="1">
        <v>58</v>
      </c>
      <c r="I461" s="1">
        <v>22.844827586206897</v>
      </c>
      <c r="J461" s="1">
        <v>19</v>
      </c>
      <c r="K461" s="1">
        <v>0.32758620689655171</v>
      </c>
      <c r="L461" s="1">
        <v>234</v>
      </c>
      <c r="M461" s="1">
        <v>0.17660377358490567</v>
      </c>
      <c r="N461" s="1">
        <v>2.6490566037735849E-2</v>
      </c>
      <c r="O461" s="1">
        <v>0</v>
      </c>
      <c r="P461" s="1">
        <v>0</v>
      </c>
      <c r="Q461" s="1">
        <v>0</v>
      </c>
      <c r="R461" s="1">
        <v>1104</v>
      </c>
      <c r="S461" s="1">
        <v>0.83320754716981127</v>
      </c>
      <c r="T461" s="1">
        <v>0.12498113207547168</v>
      </c>
      <c r="U461" s="1">
        <v>1247</v>
      </c>
      <c r="V461" s="1">
        <v>0.94113207547169808</v>
      </c>
      <c r="W461" s="1">
        <v>0.18822641509433963</v>
      </c>
      <c r="X461" s="1">
        <v>290</v>
      </c>
      <c r="Y461" s="1">
        <v>0.21886792452830189</v>
      </c>
      <c r="Z461" s="1">
        <v>3.2830188679245281E-2</v>
      </c>
      <c r="AA461" s="1">
        <v>19</v>
      </c>
      <c r="AB461" s="1">
        <v>1.4339622641509434E-2</v>
      </c>
      <c r="AC461" s="1">
        <v>2.867924528301887E-3</v>
      </c>
      <c r="AD461" s="1">
        <v>0.90101886792452845</v>
      </c>
      <c r="AF461" s="1">
        <v>236</v>
      </c>
      <c r="AG461" s="1">
        <v>0.17811320754716981</v>
      </c>
      <c r="AH461" s="1">
        <v>9</v>
      </c>
      <c r="AI461" s="1">
        <v>6.7924528301886791E-3</v>
      </c>
      <c r="AJ461" s="1">
        <v>139</v>
      </c>
      <c r="AK461" s="1">
        <v>0.10490566037735849</v>
      </c>
      <c r="AL461" s="1">
        <v>2</v>
      </c>
      <c r="AM461" s="1">
        <v>1.5094339622641509E-3</v>
      </c>
      <c r="AN461" s="1">
        <v>7</v>
      </c>
      <c r="AO461" s="1">
        <v>5.2830188679245287E-3</v>
      </c>
    </row>
    <row r="462" spans="1:41" x14ac:dyDescent="0.25">
      <c r="A462" s="1"/>
      <c r="B462" s="1">
        <v>460</v>
      </c>
      <c r="C462" s="1" t="s">
        <v>241</v>
      </c>
      <c r="D462" s="1" t="s">
        <v>41</v>
      </c>
      <c r="E462" s="1">
        <v>2</v>
      </c>
      <c r="F462" s="1" t="s">
        <v>23</v>
      </c>
      <c r="G462" s="1">
        <v>496</v>
      </c>
      <c r="H462" s="1">
        <v>20</v>
      </c>
      <c r="I462" s="1">
        <v>24.8</v>
      </c>
      <c r="J462" s="1">
        <v>0</v>
      </c>
      <c r="K462" s="1">
        <v>0</v>
      </c>
      <c r="L462" s="1">
        <v>4</v>
      </c>
      <c r="M462" s="1">
        <v>8.0645161290322578E-3</v>
      </c>
      <c r="N462" s="1">
        <v>1.2096774193548385E-3</v>
      </c>
      <c r="O462" s="1">
        <v>2</v>
      </c>
      <c r="P462" s="1">
        <v>4.0322580645161289E-3</v>
      </c>
      <c r="Q462" s="1">
        <v>6.0483870967741927E-4</v>
      </c>
      <c r="R462" s="1">
        <v>447</v>
      </c>
      <c r="S462" s="1">
        <v>0.90120967741935487</v>
      </c>
      <c r="T462" s="1">
        <v>0.13518145161290324</v>
      </c>
      <c r="U462" s="1">
        <v>447</v>
      </c>
      <c r="V462" s="1">
        <v>0.90120967741935487</v>
      </c>
      <c r="W462" s="1">
        <v>0.18024193548387099</v>
      </c>
      <c r="X462" s="1">
        <v>44</v>
      </c>
      <c r="Y462" s="1">
        <v>8.8709677419354843E-2</v>
      </c>
      <c r="Z462" s="1">
        <v>1.3306451612903227E-2</v>
      </c>
      <c r="AA462" s="1">
        <v>11</v>
      </c>
      <c r="AB462" s="1">
        <v>2.2177419354838711E-2</v>
      </c>
      <c r="AC462" s="1">
        <v>4.435483870967742E-3</v>
      </c>
      <c r="AD462" s="1">
        <v>0.94586693548387102</v>
      </c>
      <c r="AF462" s="1">
        <v>99</v>
      </c>
      <c r="AG462" s="1">
        <v>0.19959677419354838</v>
      </c>
      <c r="AH462" s="1">
        <v>1</v>
      </c>
      <c r="AI462" s="1">
        <v>2.0161290322580645E-3</v>
      </c>
      <c r="AJ462" s="1">
        <v>4</v>
      </c>
      <c r="AK462" s="1">
        <v>8.0645161290322578E-3</v>
      </c>
      <c r="AL462" s="1">
        <v>0</v>
      </c>
      <c r="AM462" s="1">
        <v>0</v>
      </c>
      <c r="AN462" s="1">
        <v>7</v>
      </c>
      <c r="AO462" s="1">
        <v>1.4112903225806451E-2</v>
      </c>
    </row>
    <row r="463" spans="1:41" x14ac:dyDescent="0.25">
      <c r="A463" s="1"/>
      <c r="B463" s="1">
        <v>461</v>
      </c>
      <c r="C463" s="1" t="s">
        <v>241</v>
      </c>
      <c r="D463" s="1" t="s">
        <v>43</v>
      </c>
      <c r="E463" s="1">
        <v>2</v>
      </c>
      <c r="F463" s="1" t="s">
        <v>23</v>
      </c>
      <c r="G463" s="1">
        <v>529</v>
      </c>
      <c r="H463" s="1">
        <v>20</v>
      </c>
      <c r="I463" s="1">
        <v>26.45</v>
      </c>
      <c r="J463" s="1">
        <v>0</v>
      </c>
      <c r="K463" s="1">
        <v>0</v>
      </c>
      <c r="L463" s="1">
        <v>1</v>
      </c>
      <c r="M463" s="1">
        <v>1.890359168241966E-3</v>
      </c>
      <c r="N463" s="1">
        <v>2.8355387523629487E-4</v>
      </c>
      <c r="O463" s="1">
        <v>0</v>
      </c>
      <c r="P463" s="1">
        <v>0</v>
      </c>
      <c r="Q463" s="1">
        <v>0</v>
      </c>
      <c r="R463" s="1">
        <v>372</v>
      </c>
      <c r="S463" s="1">
        <v>0.7032136105860114</v>
      </c>
      <c r="T463" s="1">
        <v>0.10548204158790171</v>
      </c>
      <c r="U463" s="1">
        <v>524</v>
      </c>
      <c r="V463" s="1">
        <v>0.99054820415879019</v>
      </c>
      <c r="W463" s="1">
        <v>0.19810964083175805</v>
      </c>
      <c r="X463" s="1">
        <v>91</v>
      </c>
      <c r="Y463" s="1">
        <v>0.17202268431001891</v>
      </c>
      <c r="Z463" s="1">
        <v>2.5803402646502837E-2</v>
      </c>
      <c r="AA463" s="1">
        <v>3</v>
      </c>
      <c r="AB463" s="1">
        <v>5.6710775047258983E-3</v>
      </c>
      <c r="AC463" s="1">
        <v>1.1342155009451797E-3</v>
      </c>
      <c r="AD463" s="1">
        <v>0.9263705103969756</v>
      </c>
      <c r="AF463" s="1">
        <v>144</v>
      </c>
      <c r="AG463" s="1">
        <v>0.27221172022684309</v>
      </c>
      <c r="AH463" s="1">
        <v>19</v>
      </c>
      <c r="AI463" s="1">
        <v>3.5916824196597356E-2</v>
      </c>
      <c r="AJ463" s="1">
        <v>8</v>
      </c>
      <c r="AK463" s="1">
        <v>1.5122873345935728E-2</v>
      </c>
      <c r="AL463" s="1">
        <v>8</v>
      </c>
      <c r="AM463" s="1">
        <v>1.5122873345935728E-2</v>
      </c>
      <c r="AN463" s="1">
        <v>27</v>
      </c>
      <c r="AO463" s="1">
        <v>5.1039697542533083E-2</v>
      </c>
    </row>
    <row r="464" spans="1:41" x14ac:dyDescent="0.25">
      <c r="A464" s="1"/>
      <c r="B464" s="1">
        <v>462</v>
      </c>
      <c r="C464" s="1" t="s">
        <v>241</v>
      </c>
      <c r="D464" s="1" t="s">
        <v>45</v>
      </c>
      <c r="E464" s="1">
        <v>2</v>
      </c>
      <c r="F464" s="1" t="s">
        <v>23</v>
      </c>
      <c r="G464" s="1">
        <v>1265</v>
      </c>
      <c r="H464" s="1">
        <v>45</v>
      </c>
      <c r="I464" s="1">
        <v>28.111111111111111</v>
      </c>
      <c r="J464" s="1">
        <v>0</v>
      </c>
      <c r="K464" s="1">
        <v>0</v>
      </c>
      <c r="L464" s="1">
        <v>1</v>
      </c>
      <c r="M464" s="1">
        <v>7.9051383399209485E-4</v>
      </c>
      <c r="N464" s="1">
        <v>1.1857707509881423E-4</v>
      </c>
      <c r="O464" s="1">
        <v>0</v>
      </c>
      <c r="P464" s="1">
        <v>0</v>
      </c>
      <c r="Q464" s="1">
        <v>0</v>
      </c>
      <c r="R464" s="1">
        <v>821</v>
      </c>
      <c r="S464" s="1">
        <v>0.64901185770750991</v>
      </c>
      <c r="T464" s="1">
        <v>9.7351778656126486E-2</v>
      </c>
      <c r="U464" s="1">
        <v>1265</v>
      </c>
      <c r="V464" s="1">
        <v>1</v>
      </c>
      <c r="W464" s="1">
        <v>0.2</v>
      </c>
      <c r="X464" s="1">
        <v>254</v>
      </c>
      <c r="Y464" s="1">
        <v>0.2007905138339921</v>
      </c>
      <c r="Z464" s="1">
        <v>3.0118577075098813E-2</v>
      </c>
      <c r="AA464" s="1">
        <v>3</v>
      </c>
      <c r="AB464" s="1">
        <v>2.3715415019762848E-3</v>
      </c>
      <c r="AC464" s="1">
        <v>4.7430830039525695E-4</v>
      </c>
      <c r="AD464" s="1">
        <v>0.91664031620553366</v>
      </c>
      <c r="AF464" s="1">
        <v>228</v>
      </c>
      <c r="AG464" s="1">
        <v>0.18023715415019761</v>
      </c>
      <c r="AH464" s="1">
        <v>6</v>
      </c>
      <c r="AI464" s="1">
        <v>4.7430830039525695E-3</v>
      </c>
      <c r="AJ464" s="1">
        <v>10</v>
      </c>
      <c r="AK464" s="1">
        <v>7.9051383399209481E-3</v>
      </c>
      <c r="AL464" s="1">
        <v>1</v>
      </c>
      <c r="AM464" s="1">
        <v>7.9051383399209485E-4</v>
      </c>
      <c r="AN464" s="1">
        <v>26</v>
      </c>
      <c r="AO464" s="1">
        <v>2.0553359683794466E-2</v>
      </c>
    </row>
    <row r="465" spans="1:41" x14ac:dyDescent="0.25">
      <c r="A465" s="1"/>
      <c r="B465" s="1">
        <v>463</v>
      </c>
      <c r="C465" s="1" t="s">
        <v>241</v>
      </c>
      <c r="D465" s="1" t="s">
        <v>46</v>
      </c>
      <c r="E465" s="1">
        <v>2</v>
      </c>
      <c r="F465" s="1" t="s">
        <v>23</v>
      </c>
      <c r="G465" s="1">
        <v>777</v>
      </c>
      <c r="H465" s="1">
        <v>32</v>
      </c>
      <c r="I465" s="1">
        <v>24.28125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1</v>
      </c>
      <c r="P465" s="1">
        <v>1.287001287001287E-3</v>
      </c>
      <c r="Q465" s="1">
        <v>1.9305019305019305E-4</v>
      </c>
      <c r="R465" s="1">
        <v>589</v>
      </c>
      <c r="S465" s="1">
        <v>0.75804375804375801</v>
      </c>
      <c r="T465" s="1">
        <v>0.11370656370656369</v>
      </c>
      <c r="U465" s="1">
        <v>777</v>
      </c>
      <c r="V465" s="1">
        <v>1</v>
      </c>
      <c r="W465" s="1">
        <v>0.2</v>
      </c>
      <c r="X465" s="1">
        <v>115</v>
      </c>
      <c r="Y465" s="1">
        <v>0.148005148005148</v>
      </c>
      <c r="Z465" s="1">
        <v>2.2200772200772198E-2</v>
      </c>
      <c r="AA465" s="1">
        <v>10</v>
      </c>
      <c r="AB465" s="1">
        <v>1.2870012870012869E-2</v>
      </c>
      <c r="AC465" s="1">
        <v>2.5740025740025739E-3</v>
      </c>
      <c r="AD465" s="1">
        <v>0.93873873873873892</v>
      </c>
      <c r="AF465" s="1">
        <v>96</v>
      </c>
      <c r="AG465" s="1">
        <v>0.12355212355212356</v>
      </c>
      <c r="AH465" s="1">
        <v>2</v>
      </c>
      <c r="AI465" s="1">
        <v>2.5740025740025739E-3</v>
      </c>
      <c r="AJ465" s="1">
        <v>13</v>
      </c>
      <c r="AK465" s="1">
        <v>1.6731016731016731E-2</v>
      </c>
      <c r="AL465" s="1">
        <v>0</v>
      </c>
      <c r="AM465" s="1">
        <v>0</v>
      </c>
      <c r="AN465" s="1">
        <v>20</v>
      </c>
      <c r="AO465" s="1">
        <v>2.5740025740025738E-2</v>
      </c>
    </row>
    <row r="466" spans="1:41" x14ac:dyDescent="0.25">
      <c r="A466" s="1"/>
      <c r="B466" s="1">
        <v>464</v>
      </c>
      <c r="C466" s="1" t="s">
        <v>241</v>
      </c>
      <c r="D466" s="1" t="s">
        <v>242</v>
      </c>
      <c r="E466" s="1">
        <v>2</v>
      </c>
      <c r="F466" s="1" t="s">
        <v>88</v>
      </c>
      <c r="G466" s="1">
        <v>720</v>
      </c>
      <c r="H466" s="1">
        <v>29</v>
      </c>
      <c r="I466" s="1">
        <v>24.827586206896552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569</v>
      </c>
      <c r="S466" s="1">
        <v>0.79027777777777775</v>
      </c>
      <c r="T466" s="1">
        <v>0.11854166666666666</v>
      </c>
      <c r="U466" s="1">
        <v>720</v>
      </c>
      <c r="V466" s="1">
        <v>1</v>
      </c>
      <c r="W466" s="1">
        <v>0.2</v>
      </c>
      <c r="X466" s="1">
        <v>118</v>
      </c>
      <c r="Y466" s="1">
        <v>0.16388888888888889</v>
      </c>
      <c r="Z466" s="1">
        <v>2.4583333333333332E-2</v>
      </c>
      <c r="AA466" s="1">
        <v>0</v>
      </c>
      <c r="AB466" s="1">
        <v>0</v>
      </c>
      <c r="AC466" s="1">
        <v>0</v>
      </c>
      <c r="AD466" s="1">
        <v>0.94395833333333334</v>
      </c>
      <c r="AF466" s="1">
        <v>163</v>
      </c>
      <c r="AG466" s="1">
        <v>0.22638888888888889</v>
      </c>
      <c r="AH466" s="1">
        <v>11</v>
      </c>
      <c r="AI466" s="1">
        <v>1.5277777777777777E-2</v>
      </c>
      <c r="AJ466" s="1">
        <v>4</v>
      </c>
      <c r="AK466" s="1">
        <v>5.5555555555555558E-3</v>
      </c>
      <c r="AL466" s="1">
        <v>1</v>
      </c>
      <c r="AM466" s="1">
        <v>1.3888888888888889E-3</v>
      </c>
      <c r="AN466" s="1">
        <v>9</v>
      </c>
      <c r="AO466" s="1">
        <v>1.2500000000000001E-2</v>
      </c>
    </row>
    <row r="467" spans="1:41" x14ac:dyDescent="0.25">
      <c r="A467" s="1"/>
      <c r="B467" s="1">
        <v>465</v>
      </c>
      <c r="C467" s="1" t="s">
        <v>241</v>
      </c>
      <c r="D467" s="1" t="s">
        <v>48</v>
      </c>
      <c r="E467" s="1">
        <v>2</v>
      </c>
      <c r="F467" s="1" t="s">
        <v>23</v>
      </c>
      <c r="G467" s="1">
        <v>625</v>
      </c>
      <c r="H467" s="1">
        <v>23</v>
      </c>
      <c r="I467" s="1">
        <v>27.173913043478262</v>
      </c>
      <c r="J467" s="1">
        <v>0</v>
      </c>
      <c r="K467" s="1">
        <v>0</v>
      </c>
      <c r="L467" s="1">
        <v>2</v>
      </c>
      <c r="M467" s="1">
        <v>3.2000000000000002E-3</v>
      </c>
      <c r="N467" s="1">
        <v>4.8000000000000001E-4</v>
      </c>
      <c r="O467" s="1">
        <v>2</v>
      </c>
      <c r="P467" s="1">
        <v>3.2000000000000002E-3</v>
      </c>
      <c r="Q467" s="1">
        <v>4.8000000000000001E-4</v>
      </c>
      <c r="R467" s="1">
        <v>424</v>
      </c>
      <c r="S467" s="1">
        <v>0.6784</v>
      </c>
      <c r="T467" s="1">
        <v>0.10176</v>
      </c>
      <c r="U467" s="1">
        <v>625</v>
      </c>
      <c r="V467" s="1">
        <v>1</v>
      </c>
      <c r="W467" s="1">
        <v>0.2</v>
      </c>
      <c r="X467" s="1">
        <v>137</v>
      </c>
      <c r="Y467" s="1">
        <v>0.21920000000000001</v>
      </c>
      <c r="Z467" s="1">
        <v>3.288E-2</v>
      </c>
      <c r="AA467" s="1">
        <v>6</v>
      </c>
      <c r="AB467" s="1">
        <v>9.5999999999999992E-3</v>
      </c>
      <c r="AC467" s="1">
        <v>1.9199999999999998E-3</v>
      </c>
      <c r="AD467" s="1">
        <v>0.91599999999999981</v>
      </c>
      <c r="AF467" s="1">
        <v>126</v>
      </c>
      <c r="AG467" s="1">
        <v>0.2016</v>
      </c>
      <c r="AH467" s="1">
        <v>15</v>
      </c>
      <c r="AI467" s="1">
        <v>2.4E-2</v>
      </c>
      <c r="AJ467" s="1">
        <v>7</v>
      </c>
      <c r="AK467" s="1">
        <v>1.12E-2</v>
      </c>
      <c r="AL467" s="1">
        <v>0</v>
      </c>
      <c r="AM467" s="1">
        <v>0</v>
      </c>
      <c r="AN467" s="1">
        <v>17</v>
      </c>
      <c r="AO467" s="1">
        <v>2.7199999999999998E-2</v>
      </c>
    </row>
    <row r="468" spans="1:41" x14ac:dyDescent="0.25">
      <c r="A468" s="1"/>
      <c r="B468" s="1">
        <v>466</v>
      </c>
      <c r="C468" s="1" t="s">
        <v>241</v>
      </c>
      <c r="D468" s="1" t="s">
        <v>50</v>
      </c>
      <c r="E468" s="1">
        <v>2</v>
      </c>
      <c r="F468" s="1" t="s">
        <v>23</v>
      </c>
      <c r="G468" s="1">
        <v>2162</v>
      </c>
      <c r="H468" s="1">
        <v>75</v>
      </c>
      <c r="I468" s="1">
        <v>28.826666666666668</v>
      </c>
      <c r="J468" s="1">
        <v>0</v>
      </c>
      <c r="K468" s="1">
        <v>0</v>
      </c>
      <c r="L468" s="1">
        <v>1</v>
      </c>
      <c r="M468" s="1">
        <v>4.6253469010175765E-4</v>
      </c>
      <c r="N468" s="1">
        <v>6.9380203515263645E-5</v>
      </c>
      <c r="O468" s="1">
        <v>2</v>
      </c>
      <c r="P468" s="1">
        <v>9.2506938020351531E-4</v>
      </c>
      <c r="Q468" s="1">
        <v>1.3876040703052729E-4</v>
      </c>
      <c r="R468" s="1">
        <v>1879</v>
      </c>
      <c r="S468" s="1">
        <v>0.86910268270120261</v>
      </c>
      <c r="T468" s="1">
        <v>0.13036540240518038</v>
      </c>
      <c r="U468" s="1">
        <v>2162</v>
      </c>
      <c r="V468" s="1">
        <v>1</v>
      </c>
      <c r="W468" s="1">
        <v>0.2</v>
      </c>
      <c r="X468" s="1">
        <v>333</v>
      </c>
      <c r="Y468" s="1">
        <v>0.15402405180388529</v>
      </c>
      <c r="Z468" s="1">
        <v>2.3103607770582794E-2</v>
      </c>
      <c r="AA468" s="1">
        <v>0</v>
      </c>
      <c r="AB468" s="1">
        <v>0</v>
      </c>
      <c r="AC468" s="1">
        <v>0</v>
      </c>
      <c r="AD468" s="1">
        <v>0.95705365402405185</v>
      </c>
      <c r="AF468" s="1">
        <v>392</v>
      </c>
      <c r="AG468" s="1">
        <v>0.18131359851988899</v>
      </c>
      <c r="AH468" s="1">
        <v>3</v>
      </c>
      <c r="AI468" s="1">
        <v>1.3876040703052729E-3</v>
      </c>
      <c r="AJ468" s="1">
        <v>17</v>
      </c>
      <c r="AK468" s="1">
        <v>7.86308973172988E-3</v>
      </c>
      <c r="AL468" s="1">
        <v>29</v>
      </c>
      <c r="AM468" s="1">
        <v>1.3413506012950971E-2</v>
      </c>
      <c r="AN468" s="1">
        <v>76</v>
      </c>
      <c r="AO468" s="1">
        <v>3.515263644773358E-2</v>
      </c>
    </row>
    <row r="469" spans="1:41" x14ac:dyDescent="0.25">
      <c r="A469" s="1"/>
      <c r="B469" s="1">
        <v>467</v>
      </c>
      <c r="C469" s="1" t="s">
        <v>241</v>
      </c>
      <c r="D469" s="1" t="s">
        <v>243</v>
      </c>
      <c r="E469" s="1">
        <v>2</v>
      </c>
      <c r="F469" s="1" t="s">
        <v>23</v>
      </c>
      <c r="G469" s="1">
        <v>1671</v>
      </c>
      <c r="H469" s="1">
        <v>54</v>
      </c>
      <c r="I469" s="1">
        <v>30.944444444444443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2</v>
      </c>
      <c r="P469" s="1">
        <v>1.1968880909634949E-3</v>
      </c>
      <c r="Q469" s="1">
        <v>1.7953321364452422E-4</v>
      </c>
      <c r="R469" s="1">
        <v>1297</v>
      </c>
      <c r="S469" s="1">
        <v>0.77618192698982647</v>
      </c>
      <c r="T469" s="1">
        <v>0.11642728904847396</v>
      </c>
      <c r="U469" s="1">
        <v>1537</v>
      </c>
      <c r="V469" s="1">
        <v>0.91980849790544583</v>
      </c>
      <c r="W469" s="1">
        <v>0.18396169958108918</v>
      </c>
      <c r="X469" s="1">
        <v>292</v>
      </c>
      <c r="Y469" s="1">
        <v>0.17474566128067026</v>
      </c>
      <c r="Z469" s="1">
        <v>2.6211849192100539E-2</v>
      </c>
      <c r="AA469" s="1">
        <v>0</v>
      </c>
      <c r="AB469" s="1">
        <v>0</v>
      </c>
      <c r="AC469" s="1">
        <v>0</v>
      </c>
      <c r="AD469" s="1">
        <v>0.92399760622381821</v>
      </c>
      <c r="AF469" s="1">
        <v>332</v>
      </c>
      <c r="AG469" s="1">
        <v>0.19868342309994017</v>
      </c>
      <c r="AH469" s="1">
        <v>15</v>
      </c>
      <c r="AI469" s="1">
        <v>8.9766606822262122E-3</v>
      </c>
      <c r="AJ469" s="1">
        <v>14</v>
      </c>
      <c r="AK469" s="1">
        <v>8.3782166367444635E-3</v>
      </c>
      <c r="AL469" s="1">
        <v>8</v>
      </c>
      <c r="AM469" s="1">
        <v>4.7875523638539795E-3</v>
      </c>
      <c r="AN469" s="1">
        <v>193</v>
      </c>
      <c r="AO469" s="1">
        <v>0.11549970077797726</v>
      </c>
    </row>
    <row r="470" spans="1:41" x14ac:dyDescent="0.25">
      <c r="A470" s="1"/>
      <c r="B470" s="1">
        <v>468</v>
      </c>
      <c r="C470" s="1" t="s">
        <v>241</v>
      </c>
      <c r="D470" s="1" t="s">
        <v>52</v>
      </c>
      <c r="E470" s="1">
        <v>2</v>
      </c>
      <c r="F470" s="1" t="s">
        <v>23</v>
      </c>
      <c r="G470" s="1">
        <v>1906</v>
      </c>
      <c r="H470" s="1">
        <v>59</v>
      </c>
      <c r="I470" s="1">
        <v>32.305084745762713</v>
      </c>
      <c r="J470" s="1">
        <v>0</v>
      </c>
      <c r="K470" s="1">
        <v>0</v>
      </c>
      <c r="L470" s="1">
        <v>1</v>
      </c>
      <c r="M470" s="1">
        <v>5.2465897166841555E-4</v>
      </c>
      <c r="N470" s="1">
        <v>7.8698845750262329E-5</v>
      </c>
      <c r="O470" s="1">
        <v>6</v>
      </c>
      <c r="P470" s="1">
        <v>3.1479538300104933E-3</v>
      </c>
      <c r="Q470" s="1">
        <v>4.7219307450157395E-4</v>
      </c>
      <c r="R470" s="1">
        <v>1268</v>
      </c>
      <c r="S470" s="1">
        <v>0.66526757607555087</v>
      </c>
      <c r="T470" s="1">
        <v>9.9790136411332622E-2</v>
      </c>
      <c r="U470" s="1">
        <v>1731</v>
      </c>
      <c r="V470" s="1">
        <v>0.90818467995802732</v>
      </c>
      <c r="W470" s="1">
        <v>0.18163693599160546</v>
      </c>
      <c r="X470" s="1">
        <v>417</v>
      </c>
      <c r="Y470" s="1">
        <v>0.21878279118572927</v>
      </c>
      <c r="Z470" s="1">
        <v>3.2817418677859388E-2</v>
      </c>
      <c r="AA470" s="1">
        <v>4</v>
      </c>
      <c r="AB470" s="1">
        <v>2.0986358866736622E-3</v>
      </c>
      <c r="AC470" s="1">
        <v>4.1972717733473246E-4</v>
      </c>
      <c r="AD470" s="1">
        <v>0.89763903462749217</v>
      </c>
      <c r="AF470" s="1">
        <v>330</v>
      </c>
      <c r="AG470" s="1">
        <v>0.17313746065057711</v>
      </c>
      <c r="AH470" s="1">
        <v>25</v>
      </c>
      <c r="AI470" s="1">
        <v>1.3116474291710388E-2</v>
      </c>
      <c r="AJ470" s="1">
        <v>16</v>
      </c>
      <c r="AK470" s="1">
        <v>8.3945435466946487E-3</v>
      </c>
      <c r="AL470" s="1">
        <v>0</v>
      </c>
      <c r="AM470" s="1">
        <v>0</v>
      </c>
      <c r="AN470" s="1">
        <v>93</v>
      </c>
      <c r="AO470" s="1">
        <v>4.8793284365162642E-2</v>
      </c>
    </row>
    <row r="471" spans="1:41" x14ac:dyDescent="0.25">
      <c r="A471" s="1"/>
      <c r="B471" s="1">
        <v>469</v>
      </c>
      <c r="C471" s="1" t="s">
        <v>241</v>
      </c>
      <c r="D471" s="1" t="s">
        <v>54</v>
      </c>
      <c r="E471" s="1">
        <v>2</v>
      </c>
      <c r="F471" s="1" t="s">
        <v>23</v>
      </c>
      <c r="G471" s="1">
        <v>866</v>
      </c>
      <c r="H471" s="1">
        <v>36</v>
      </c>
      <c r="I471" s="1">
        <v>24.055555555555557</v>
      </c>
      <c r="J471" s="1">
        <v>0</v>
      </c>
      <c r="K471" s="1">
        <v>0</v>
      </c>
      <c r="L471" s="1">
        <v>2</v>
      </c>
      <c r="M471" s="1">
        <v>2.3094688221709007E-3</v>
      </c>
      <c r="N471" s="1">
        <v>3.464203233256351E-4</v>
      </c>
      <c r="O471" s="1">
        <v>1</v>
      </c>
      <c r="P471" s="1">
        <v>1.1547344110854503E-3</v>
      </c>
      <c r="Q471" s="1">
        <v>1.7321016166281755E-4</v>
      </c>
      <c r="R471" s="1">
        <v>592</v>
      </c>
      <c r="S471" s="1">
        <v>0.68360277136258663</v>
      </c>
      <c r="T471" s="1">
        <v>0.10254041570438799</v>
      </c>
      <c r="U471" s="1">
        <v>866</v>
      </c>
      <c r="V471" s="1">
        <v>1</v>
      </c>
      <c r="W471" s="1">
        <v>0.2</v>
      </c>
      <c r="X471" s="1">
        <v>127</v>
      </c>
      <c r="Y471" s="1">
        <v>0.14665127020785218</v>
      </c>
      <c r="Z471" s="1">
        <v>2.1997690531177828E-2</v>
      </c>
      <c r="AA471" s="1">
        <v>1</v>
      </c>
      <c r="AB471" s="1">
        <v>1.1547344110854503E-3</v>
      </c>
      <c r="AC471" s="1">
        <v>2.3094688221709007E-4</v>
      </c>
      <c r="AD471" s="1">
        <v>0.9297921478060045</v>
      </c>
      <c r="AF471" s="1">
        <v>195</v>
      </c>
      <c r="AG471" s="1">
        <v>0.22517321016166281</v>
      </c>
      <c r="AH471" s="1">
        <v>13</v>
      </c>
      <c r="AI471" s="1">
        <v>1.5011547344110854E-2</v>
      </c>
      <c r="AJ471" s="1">
        <v>10</v>
      </c>
      <c r="AK471" s="1">
        <v>1.1547344110854504E-2</v>
      </c>
      <c r="AL471" s="1">
        <v>4</v>
      </c>
      <c r="AM471" s="1">
        <v>4.6189376443418013E-3</v>
      </c>
      <c r="AN471" s="1">
        <v>7</v>
      </c>
      <c r="AO471" s="1">
        <v>8.0831408775981529E-3</v>
      </c>
    </row>
    <row r="472" spans="1:41" x14ac:dyDescent="0.25">
      <c r="A472" s="1"/>
      <c r="B472" s="1">
        <v>470</v>
      </c>
      <c r="C472" s="1" t="s">
        <v>241</v>
      </c>
      <c r="D472" s="1" t="s">
        <v>244</v>
      </c>
      <c r="E472" s="1">
        <v>2</v>
      </c>
      <c r="F472" s="1" t="s">
        <v>87</v>
      </c>
      <c r="G472" s="1">
        <v>871</v>
      </c>
      <c r="H472" s="1">
        <v>28</v>
      </c>
      <c r="I472" s="1">
        <v>31.107142857142858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733</v>
      </c>
      <c r="S472" s="1">
        <v>0.84156142365097586</v>
      </c>
      <c r="T472" s="1">
        <v>0.12623421354764638</v>
      </c>
      <c r="U472" s="1">
        <v>871</v>
      </c>
      <c r="V472" s="1">
        <v>1</v>
      </c>
      <c r="W472" s="1">
        <v>0.2</v>
      </c>
      <c r="X472" s="1">
        <v>92</v>
      </c>
      <c r="Y472" s="1">
        <v>0.10562571756601608</v>
      </c>
      <c r="Z472" s="1">
        <v>1.5843857634902411E-2</v>
      </c>
      <c r="AA472" s="1">
        <v>0</v>
      </c>
      <c r="AB472" s="1">
        <v>0</v>
      </c>
      <c r="AC472" s="1">
        <v>0</v>
      </c>
      <c r="AD472" s="1">
        <v>0.96039035591274413</v>
      </c>
      <c r="AF472" s="1">
        <v>53</v>
      </c>
      <c r="AG472" s="1">
        <v>6.0849598163030996E-2</v>
      </c>
      <c r="AH472" s="1">
        <v>12</v>
      </c>
      <c r="AI472" s="1">
        <v>1.3777267508610792E-2</v>
      </c>
      <c r="AJ472" s="1">
        <v>8</v>
      </c>
      <c r="AK472" s="1">
        <v>9.1848450057405284E-3</v>
      </c>
      <c r="AL472" s="1">
        <v>0</v>
      </c>
      <c r="AM472" s="1">
        <v>0</v>
      </c>
      <c r="AN472" s="1">
        <v>3</v>
      </c>
      <c r="AO472" s="1">
        <v>3.4443168771526979E-3</v>
      </c>
    </row>
    <row r="473" spans="1:41" x14ac:dyDescent="0.25">
      <c r="A473" s="3" t="s">
        <v>35</v>
      </c>
      <c r="B473" s="3">
        <v>471</v>
      </c>
      <c r="C473" s="3" t="s">
        <v>245</v>
      </c>
      <c r="D473" s="3" t="s">
        <v>246</v>
      </c>
      <c r="E473" s="3">
        <v>3</v>
      </c>
      <c r="F473" s="3" t="s">
        <v>35</v>
      </c>
      <c r="G473" s="3">
        <v>817</v>
      </c>
      <c r="H473" s="3">
        <v>25</v>
      </c>
      <c r="I473" s="3">
        <v>32.68</v>
      </c>
      <c r="J473" s="3">
        <v>0</v>
      </c>
      <c r="K473" s="3">
        <v>0</v>
      </c>
      <c r="L473" s="3">
        <v>3</v>
      </c>
      <c r="M473" s="3">
        <v>3.6719706242350062E-3</v>
      </c>
      <c r="N473" s="3">
        <v>5.5079559363525096E-4</v>
      </c>
      <c r="O473" s="3">
        <v>10</v>
      </c>
      <c r="P473" s="3">
        <v>1.2239902080783354E-2</v>
      </c>
      <c r="Q473" s="3">
        <v>1.8359853121175031E-3</v>
      </c>
      <c r="R473" s="3">
        <v>534</v>
      </c>
      <c r="S473" s="3">
        <v>0.65361077111383103</v>
      </c>
      <c r="T473" s="3">
        <v>9.8041615667074658E-2</v>
      </c>
      <c r="U473" s="3">
        <v>817</v>
      </c>
      <c r="V473" s="3">
        <v>1</v>
      </c>
      <c r="W473" s="3">
        <v>0.2</v>
      </c>
      <c r="X473" s="3">
        <v>220</v>
      </c>
      <c r="Y473" s="3">
        <v>0.26927784577723379</v>
      </c>
      <c r="Z473" s="3">
        <v>4.0391676866585069E-2</v>
      </c>
      <c r="AA473" s="3">
        <v>0</v>
      </c>
      <c r="AB473" s="3">
        <v>0</v>
      </c>
      <c r="AC473" s="3">
        <v>0</v>
      </c>
      <c r="AD473" s="3">
        <v>0.90526315789473699</v>
      </c>
      <c r="AF473" s="1">
        <v>141</v>
      </c>
      <c r="AG473" s="1">
        <v>0.17258261933904528</v>
      </c>
      <c r="AH473" s="1">
        <v>5</v>
      </c>
      <c r="AI473" s="1">
        <v>6.1199510403916772E-3</v>
      </c>
      <c r="AJ473" s="1">
        <v>7</v>
      </c>
      <c r="AK473" s="1">
        <v>8.5679314565483469E-3</v>
      </c>
      <c r="AL473" s="1">
        <v>0</v>
      </c>
      <c r="AM473" s="1">
        <v>0</v>
      </c>
      <c r="AN473" s="1">
        <v>101</v>
      </c>
      <c r="AO473" s="1">
        <v>0.12362301101591187</v>
      </c>
    </row>
    <row r="474" spans="1:41" x14ac:dyDescent="0.25">
      <c r="A474" s="1"/>
      <c r="B474" s="1">
        <v>472</v>
      </c>
      <c r="C474" s="1" t="s">
        <v>245</v>
      </c>
      <c r="D474" s="1" t="s">
        <v>236</v>
      </c>
      <c r="E474" s="1">
        <v>3</v>
      </c>
      <c r="F474" s="1" t="s">
        <v>88</v>
      </c>
      <c r="G474" s="1">
        <v>270</v>
      </c>
      <c r="H474" s="1">
        <v>11</v>
      </c>
      <c r="I474" s="1">
        <v>24.545454545454547</v>
      </c>
      <c r="J474" s="1">
        <v>0</v>
      </c>
      <c r="K474" s="1">
        <v>0</v>
      </c>
      <c r="L474" s="1">
        <v>1</v>
      </c>
      <c r="M474" s="1">
        <v>3.7037037037037038E-3</v>
      </c>
      <c r="N474" s="1">
        <v>5.5555555555555556E-4</v>
      </c>
      <c r="O474" s="1">
        <v>6</v>
      </c>
      <c r="P474" s="1">
        <v>2.2222222222222223E-2</v>
      </c>
      <c r="Q474" s="1">
        <v>3.3333333333333335E-3</v>
      </c>
      <c r="R474" s="1">
        <v>178</v>
      </c>
      <c r="S474" s="1">
        <v>0.65925925925925921</v>
      </c>
      <c r="T474" s="1">
        <v>9.8888888888888873E-2</v>
      </c>
      <c r="U474" s="1">
        <v>268</v>
      </c>
      <c r="V474" s="1">
        <v>0.99259259259259258</v>
      </c>
      <c r="W474" s="1">
        <v>0.19851851851851854</v>
      </c>
      <c r="X474" s="1">
        <v>63</v>
      </c>
      <c r="Y474" s="1">
        <v>0.23333333333333334</v>
      </c>
      <c r="Z474" s="1">
        <v>3.4999999999999996E-2</v>
      </c>
      <c r="AA474" s="1">
        <v>0</v>
      </c>
      <c r="AB474" s="1">
        <v>0</v>
      </c>
      <c r="AC474" s="1">
        <v>0</v>
      </c>
      <c r="AD474" s="1">
        <v>0.90851851851851861</v>
      </c>
      <c r="AF474" s="1">
        <v>54</v>
      </c>
      <c r="AG474" s="1">
        <v>0.2</v>
      </c>
      <c r="AH474" s="1">
        <v>0</v>
      </c>
      <c r="AI474" s="1">
        <v>0</v>
      </c>
      <c r="AJ474" s="1">
        <v>5</v>
      </c>
      <c r="AK474" s="1">
        <v>1.8518518518518517E-2</v>
      </c>
      <c r="AL474" s="1">
        <v>3</v>
      </c>
      <c r="AM474" s="1">
        <v>1.1111111111111112E-2</v>
      </c>
      <c r="AN474" s="1">
        <v>31</v>
      </c>
      <c r="AO474" s="1">
        <v>0.11481481481481481</v>
      </c>
    </row>
    <row r="475" spans="1:41" x14ac:dyDescent="0.25">
      <c r="A475" s="1"/>
      <c r="B475" s="1">
        <v>473</v>
      </c>
      <c r="C475" s="1" t="s">
        <v>245</v>
      </c>
      <c r="D475" s="1" t="s">
        <v>43</v>
      </c>
      <c r="E475" s="1">
        <v>3</v>
      </c>
      <c r="F475" s="1" t="s">
        <v>23</v>
      </c>
      <c r="G475" s="1">
        <v>475</v>
      </c>
      <c r="H475" s="1">
        <v>18</v>
      </c>
      <c r="I475" s="1">
        <v>26.388888888888889</v>
      </c>
      <c r="J475" s="1">
        <v>0</v>
      </c>
      <c r="K475" s="1">
        <v>0</v>
      </c>
      <c r="L475" s="1">
        <v>18</v>
      </c>
      <c r="M475" s="1">
        <v>3.7894736842105266E-2</v>
      </c>
      <c r="N475" s="1">
        <v>5.6842105263157899E-3</v>
      </c>
      <c r="O475" s="1">
        <v>3</v>
      </c>
      <c r="P475" s="1">
        <v>6.3157894736842104E-3</v>
      </c>
      <c r="Q475" s="1">
        <v>9.4736842105263154E-4</v>
      </c>
      <c r="R475" s="1">
        <v>324</v>
      </c>
      <c r="S475" s="1">
        <v>0.68210526315789477</v>
      </c>
      <c r="T475" s="1">
        <v>0.10231578947368421</v>
      </c>
      <c r="U475" s="1">
        <v>462</v>
      </c>
      <c r="V475" s="1">
        <v>0.9726315789473684</v>
      </c>
      <c r="W475" s="1">
        <v>0.19452631578947369</v>
      </c>
      <c r="X475" s="1">
        <v>138</v>
      </c>
      <c r="Y475" s="1">
        <v>0.29052631578947369</v>
      </c>
      <c r="Z475" s="1">
        <v>4.357894736842105E-2</v>
      </c>
      <c r="AA475" s="1">
        <v>2</v>
      </c>
      <c r="AB475" s="1">
        <v>4.2105263157894736E-3</v>
      </c>
      <c r="AC475" s="1">
        <v>8.4210526315789478E-4</v>
      </c>
      <c r="AD475" s="1">
        <v>0.89578947368421069</v>
      </c>
      <c r="AF475" s="1">
        <v>98</v>
      </c>
      <c r="AG475" s="1">
        <v>0.2063157894736842</v>
      </c>
      <c r="AH475" s="1">
        <v>15</v>
      </c>
      <c r="AI475" s="1">
        <v>3.1578947368421054E-2</v>
      </c>
      <c r="AJ475" s="1">
        <v>6</v>
      </c>
      <c r="AK475" s="1">
        <v>1.2631578947368421E-2</v>
      </c>
      <c r="AL475" s="1">
        <v>0</v>
      </c>
      <c r="AM475" s="1">
        <v>0</v>
      </c>
      <c r="AN475" s="1">
        <v>0</v>
      </c>
      <c r="AO475" s="1">
        <v>0</v>
      </c>
    </row>
    <row r="476" spans="1:41" x14ac:dyDescent="0.25">
      <c r="A476" s="1"/>
      <c r="B476" s="1">
        <v>474</v>
      </c>
      <c r="C476" s="1" t="s">
        <v>245</v>
      </c>
      <c r="D476" s="1" t="s">
        <v>247</v>
      </c>
      <c r="E476" s="1">
        <v>3</v>
      </c>
      <c r="F476" s="1" t="s">
        <v>23</v>
      </c>
      <c r="G476" s="1">
        <v>705</v>
      </c>
      <c r="H476" s="1">
        <v>24</v>
      </c>
      <c r="I476" s="1">
        <v>29.375</v>
      </c>
      <c r="J476" s="1">
        <v>0</v>
      </c>
      <c r="K476" s="1">
        <v>0</v>
      </c>
      <c r="L476" s="1">
        <v>7</v>
      </c>
      <c r="M476" s="1">
        <v>9.9290780141843976E-3</v>
      </c>
      <c r="N476" s="1">
        <v>1.4893617021276596E-3</v>
      </c>
      <c r="O476" s="1">
        <v>3</v>
      </c>
      <c r="P476" s="1">
        <v>4.2553191489361703E-3</v>
      </c>
      <c r="Q476" s="1">
        <v>6.382978723404255E-4</v>
      </c>
      <c r="R476" s="1">
        <v>241</v>
      </c>
      <c r="S476" s="1">
        <v>0.34184397163120567</v>
      </c>
      <c r="T476" s="1">
        <v>5.1276595744680846E-2</v>
      </c>
      <c r="U476" s="1">
        <v>207</v>
      </c>
      <c r="V476" s="1">
        <v>0.29361702127659572</v>
      </c>
      <c r="W476" s="1">
        <v>5.8723404255319148E-2</v>
      </c>
      <c r="X476" s="1">
        <v>114</v>
      </c>
      <c r="Y476" s="1">
        <v>0.16170212765957448</v>
      </c>
      <c r="Z476" s="1">
        <v>2.425531914893617E-2</v>
      </c>
      <c r="AA476" s="1">
        <v>0</v>
      </c>
      <c r="AB476" s="1">
        <v>0</v>
      </c>
      <c r="AC476" s="1">
        <v>0</v>
      </c>
      <c r="AD476" s="1">
        <v>0.73361702127659578</v>
      </c>
      <c r="AF476" s="1">
        <v>186</v>
      </c>
      <c r="AG476" s="1">
        <v>0.26382978723404255</v>
      </c>
      <c r="AH476" s="1">
        <v>3</v>
      </c>
      <c r="AI476" s="1">
        <v>4.2553191489361703E-3</v>
      </c>
      <c r="AJ476" s="1">
        <v>3</v>
      </c>
      <c r="AK476" s="1">
        <v>4.2553191489361703E-3</v>
      </c>
      <c r="AL476" s="1">
        <v>7</v>
      </c>
      <c r="AM476" s="1">
        <v>9.9290780141843976E-3</v>
      </c>
      <c r="AN476" s="1">
        <v>53</v>
      </c>
      <c r="AO476" s="1">
        <v>7.5177304964539005E-2</v>
      </c>
    </row>
    <row r="477" spans="1:41" x14ac:dyDescent="0.25">
      <c r="A477" s="1"/>
      <c r="B477" s="1">
        <v>475</v>
      </c>
      <c r="C477" s="1" t="s">
        <v>245</v>
      </c>
      <c r="D477" s="1" t="s">
        <v>46</v>
      </c>
      <c r="E477" s="1">
        <v>3</v>
      </c>
      <c r="F477" s="1" t="s">
        <v>23</v>
      </c>
      <c r="G477" s="1">
        <v>996</v>
      </c>
      <c r="H477" s="1">
        <v>35</v>
      </c>
      <c r="I477" s="1">
        <v>28.457142857142856</v>
      </c>
      <c r="J477" s="1">
        <v>1</v>
      </c>
      <c r="K477" s="1">
        <v>2.8571428571428571E-2</v>
      </c>
      <c r="L477" s="1">
        <v>38</v>
      </c>
      <c r="M477" s="1">
        <v>3.8152610441767071E-2</v>
      </c>
      <c r="N477" s="1">
        <v>5.7228915662650608E-3</v>
      </c>
      <c r="O477" s="1">
        <v>1</v>
      </c>
      <c r="P477" s="1">
        <v>1.004016064257028E-3</v>
      </c>
      <c r="Q477" s="1">
        <v>1.506024096385542E-4</v>
      </c>
      <c r="R477" s="1">
        <v>907</v>
      </c>
      <c r="S477" s="1">
        <v>0.9106425702811245</v>
      </c>
      <c r="T477" s="1">
        <v>0.13659638554216866</v>
      </c>
      <c r="U477" s="1">
        <v>995</v>
      </c>
      <c r="V477" s="1">
        <v>0.99899598393574296</v>
      </c>
      <c r="W477" s="1">
        <v>0.19979919678714861</v>
      </c>
      <c r="X477" s="1">
        <v>34</v>
      </c>
      <c r="Y477" s="1">
        <v>3.4136546184738957E-2</v>
      </c>
      <c r="Z477" s="1">
        <v>5.1204819277108436E-3</v>
      </c>
      <c r="AA477" s="1">
        <v>26</v>
      </c>
      <c r="AB477" s="1">
        <v>2.6104417670682729E-2</v>
      </c>
      <c r="AC477" s="1">
        <v>5.2208835341365466E-3</v>
      </c>
      <c r="AD477" s="1">
        <v>0.97018072289156632</v>
      </c>
      <c r="AF477" s="1">
        <v>239</v>
      </c>
      <c r="AG477" s="1">
        <v>0.23995983935742971</v>
      </c>
      <c r="AH477" s="1">
        <v>27</v>
      </c>
      <c r="AI477" s="1">
        <v>2.710843373493976E-2</v>
      </c>
      <c r="AJ477" s="1">
        <v>8</v>
      </c>
      <c r="AK477" s="1">
        <v>8.0321285140562242E-3</v>
      </c>
      <c r="AL477" s="1">
        <v>1</v>
      </c>
      <c r="AM477" s="1">
        <v>1.004016064257028E-3</v>
      </c>
      <c r="AN477" s="1">
        <v>0</v>
      </c>
      <c r="AO477" s="1">
        <v>0</v>
      </c>
    </row>
    <row r="478" spans="1:41" x14ac:dyDescent="0.25">
      <c r="A478" s="1"/>
      <c r="B478" s="1">
        <v>476</v>
      </c>
      <c r="C478" s="1" t="s">
        <v>245</v>
      </c>
      <c r="D478" s="1" t="s">
        <v>52</v>
      </c>
      <c r="E478" s="1">
        <v>3</v>
      </c>
      <c r="F478" s="1" t="s">
        <v>23</v>
      </c>
      <c r="G478" s="1">
        <v>211</v>
      </c>
      <c r="H478" s="1">
        <v>9</v>
      </c>
      <c r="I478" s="1">
        <v>23.444444444444443</v>
      </c>
      <c r="J478" s="1">
        <v>0</v>
      </c>
      <c r="K478" s="1">
        <v>0</v>
      </c>
      <c r="L478" s="1">
        <v>1</v>
      </c>
      <c r="M478" s="1">
        <v>4.7393364928909956E-3</v>
      </c>
      <c r="N478" s="1">
        <v>7.1090047393364937E-4</v>
      </c>
      <c r="O478" s="1">
        <v>2</v>
      </c>
      <c r="P478" s="1">
        <v>9.4786729857819912E-3</v>
      </c>
      <c r="Q478" s="1">
        <v>1.4218009478672987E-3</v>
      </c>
      <c r="R478" s="1">
        <v>115</v>
      </c>
      <c r="S478" s="1">
        <v>0.54502369668246442</v>
      </c>
      <c r="T478" s="1">
        <v>8.1753554502369666E-2</v>
      </c>
      <c r="U478" s="1">
        <v>122</v>
      </c>
      <c r="V478" s="1">
        <v>0.5781990521327014</v>
      </c>
      <c r="W478" s="1">
        <v>0.11563981042654028</v>
      </c>
      <c r="X478" s="1">
        <v>45</v>
      </c>
      <c r="Y478" s="1">
        <v>0.2132701421800948</v>
      </c>
      <c r="Z478" s="1">
        <v>3.1990521327014215E-2</v>
      </c>
      <c r="AA478" s="1">
        <v>1</v>
      </c>
      <c r="AB478" s="1">
        <v>4.7393364928909956E-3</v>
      </c>
      <c r="AC478" s="1">
        <v>9.4786729857819919E-4</v>
      </c>
      <c r="AD478" s="1">
        <v>0.81232227488151665</v>
      </c>
      <c r="AF478" s="1">
        <v>29</v>
      </c>
      <c r="AG478" s="1">
        <v>0.13744075829383887</v>
      </c>
      <c r="AH478" s="1">
        <v>0</v>
      </c>
      <c r="AI478" s="1">
        <v>0</v>
      </c>
      <c r="AJ478" s="1">
        <v>1</v>
      </c>
      <c r="AK478" s="1">
        <v>4.7393364928909956E-3</v>
      </c>
      <c r="AL478" s="1">
        <v>2</v>
      </c>
      <c r="AM478" s="1">
        <v>9.4786729857819912E-3</v>
      </c>
      <c r="AN478" s="1">
        <v>25</v>
      </c>
      <c r="AO478" s="1">
        <v>0.11848341232227488</v>
      </c>
    </row>
    <row r="479" spans="1:41" x14ac:dyDescent="0.25">
      <c r="A479" s="1"/>
      <c r="B479" s="1">
        <v>477</v>
      </c>
      <c r="C479" s="1" t="s">
        <v>245</v>
      </c>
      <c r="D479" s="1" t="s">
        <v>248</v>
      </c>
      <c r="E479" s="1">
        <v>3</v>
      </c>
      <c r="F479" s="1" t="s">
        <v>249</v>
      </c>
      <c r="G479" s="1">
        <v>1154</v>
      </c>
      <c r="H479" s="1">
        <v>38</v>
      </c>
      <c r="I479" s="1">
        <v>30.368421052631579</v>
      </c>
      <c r="J479" s="1">
        <v>0</v>
      </c>
      <c r="K479" s="1">
        <v>0</v>
      </c>
      <c r="L479" s="1">
        <v>14</v>
      </c>
      <c r="M479" s="1">
        <v>1.2131715771230503E-2</v>
      </c>
      <c r="N479" s="1">
        <v>1.8197573656845753E-3</v>
      </c>
      <c r="O479" s="1">
        <v>5</v>
      </c>
      <c r="P479" s="1">
        <v>4.3327556325823222E-3</v>
      </c>
      <c r="Q479" s="1">
        <v>6.4991334488734829E-4</v>
      </c>
      <c r="R479" s="1">
        <v>0</v>
      </c>
      <c r="S479" s="1">
        <v>0</v>
      </c>
      <c r="T479" s="1">
        <v>0</v>
      </c>
      <c r="U479" s="1">
        <v>0</v>
      </c>
      <c r="V479" s="1">
        <v>0</v>
      </c>
      <c r="W479" s="1">
        <v>0</v>
      </c>
      <c r="X479" s="1">
        <v>186</v>
      </c>
      <c r="Y479" s="1">
        <v>0.16117850953206239</v>
      </c>
      <c r="Z479" s="1">
        <v>2.4176776429809359E-2</v>
      </c>
      <c r="AA479" s="1">
        <v>5</v>
      </c>
      <c r="AB479" s="1">
        <v>4.3327556325823222E-3</v>
      </c>
      <c r="AC479" s="1">
        <v>8.6655112651646453E-4</v>
      </c>
      <c r="AD479" s="1">
        <v>0.62248700173310223</v>
      </c>
      <c r="AF479" s="1">
        <v>226</v>
      </c>
      <c r="AG479" s="1">
        <v>0.19584055459272098</v>
      </c>
      <c r="AH479" s="1">
        <v>16</v>
      </c>
      <c r="AI479" s="1">
        <v>1.3864818024263431E-2</v>
      </c>
      <c r="AJ479" s="1">
        <v>9</v>
      </c>
      <c r="AK479" s="1">
        <v>7.7989601386481804E-3</v>
      </c>
      <c r="AL479" s="1">
        <v>7</v>
      </c>
      <c r="AM479" s="1">
        <v>6.0658578856152513E-3</v>
      </c>
      <c r="AN479" s="1">
        <v>54</v>
      </c>
      <c r="AO479" s="1">
        <v>4.6793760831889082E-2</v>
      </c>
    </row>
    <row r="480" spans="1:41" x14ac:dyDescent="0.25">
      <c r="A480" s="3" t="s">
        <v>35</v>
      </c>
      <c r="B480" s="3">
        <v>478</v>
      </c>
      <c r="C480" s="3" t="s">
        <v>245</v>
      </c>
      <c r="D480" s="3" t="s">
        <v>250</v>
      </c>
      <c r="E480" s="3">
        <v>3</v>
      </c>
      <c r="F480" s="3" t="s">
        <v>35</v>
      </c>
      <c r="G480" s="3">
        <v>318</v>
      </c>
      <c r="H480" s="3">
        <v>11</v>
      </c>
      <c r="I480" s="3">
        <v>28.90909090909091</v>
      </c>
      <c r="J480" s="3">
        <v>0</v>
      </c>
      <c r="K480" s="3">
        <v>0</v>
      </c>
      <c r="L480" s="3">
        <v>2</v>
      </c>
      <c r="M480" s="3">
        <v>6.2893081761006293E-3</v>
      </c>
      <c r="N480" s="3">
        <v>9.4339622641509435E-4</v>
      </c>
      <c r="O480" s="3">
        <v>1</v>
      </c>
      <c r="P480" s="3">
        <v>3.1446540880503146E-3</v>
      </c>
      <c r="Q480" s="3">
        <v>4.7169811320754717E-4</v>
      </c>
      <c r="R480" s="3">
        <v>212</v>
      </c>
      <c r="S480" s="3">
        <v>0.66666666666666663</v>
      </c>
      <c r="T480" s="3">
        <v>9.9999999999999992E-2</v>
      </c>
      <c r="U480" s="3">
        <v>318</v>
      </c>
      <c r="V480" s="3">
        <v>1</v>
      </c>
      <c r="W480" s="3">
        <v>0.2</v>
      </c>
      <c r="X480" s="3">
        <v>24</v>
      </c>
      <c r="Y480" s="3">
        <v>7.5471698113207544E-2</v>
      </c>
      <c r="Z480" s="3">
        <v>1.1320754716981131E-2</v>
      </c>
      <c r="AA480" s="3">
        <v>8</v>
      </c>
      <c r="AB480" s="3">
        <v>2.5157232704402517E-2</v>
      </c>
      <c r="AC480" s="3">
        <v>5.0314465408805038E-3</v>
      </c>
      <c r="AD480" s="3">
        <v>0.9322327044025156</v>
      </c>
      <c r="AF480" s="1">
        <v>110</v>
      </c>
      <c r="AG480" s="1">
        <v>0.34591194968553457</v>
      </c>
      <c r="AH480" s="1">
        <v>14</v>
      </c>
      <c r="AI480" s="1">
        <v>4.40251572327044E-2</v>
      </c>
      <c r="AJ480" s="1">
        <v>3</v>
      </c>
      <c r="AK480" s="1">
        <v>9.433962264150943E-3</v>
      </c>
      <c r="AL480" s="1">
        <v>0</v>
      </c>
      <c r="AM480" s="1">
        <v>0</v>
      </c>
      <c r="AN480" s="1">
        <v>45</v>
      </c>
      <c r="AO480" s="1">
        <v>0.14150943396226415</v>
      </c>
    </row>
    <row r="481" spans="1:41" x14ac:dyDescent="0.25">
      <c r="A481" s="4" t="s">
        <v>89</v>
      </c>
      <c r="B481" s="4">
        <v>479</v>
      </c>
      <c r="C481" s="4" t="s">
        <v>245</v>
      </c>
      <c r="D481" s="4" t="s">
        <v>251</v>
      </c>
      <c r="E481" s="4">
        <v>3</v>
      </c>
      <c r="F481" s="4" t="s">
        <v>89</v>
      </c>
      <c r="G481" s="4">
        <v>654</v>
      </c>
      <c r="H481" s="4">
        <v>22</v>
      </c>
      <c r="I481" s="4">
        <v>29.727272727272727</v>
      </c>
      <c r="J481" s="4">
        <v>0</v>
      </c>
      <c r="K481" s="4">
        <v>0</v>
      </c>
      <c r="L481" s="4">
        <v>7</v>
      </c>
      <c r="M481" s="4">
        <v>1.0703363914373088E-2</v>
      </c>
      <c r="N481" s="4">
        <v>1.6055045871559632E-3</v>
      </c>
      <c r="O481" s="4">
        <v>3</v>
      </c>
      <c r="P481" s="4">
        <v>4.5871559633027525E-3</v>
      </c>
      <c r="Q481" s="4">
        <v>6.8807339449541288E-4</v>
      </c>
      <c r="R481" s="4">
        <v>461</v>
      </c>
      <c r="S481" s="4">
        <v>0.7048929663608563</v>
      </c>
      <c r="T481" s="4">
        <v>0.10573394495412844</v>
      </c>
      <c r="U481" s="4">
        <v>654</v>
      </c>
      <c r="V481" s="4">
        <v>1</v>
      </c>
      <c r="W481" s="4">
        <v>0.2</v>
      </c>
      <c r="X481" s="4">
        <v>79</v>
      </c>
      <c r="Y481" s="4">
        <v>0.12079510703363915</v>
      </c>
      <c r="Z481" s="4">
        <v>1.8119266055045873E-2</v>
      </c>
      <c r="AA481" s="4">
        <v>2</v>
      </c>
      <c r="AB481" s="4">
        <v>3.0581039755351682E-3</v>
      </c>
      <c r="AC481" s="4">
        <v>6.1162079510703371E-4</v>
      </c>
      <c r="AD481" s="4">
        <v>0.93470948012232424</v>
      </c>
      <c r="AE481" s="5"/>
      <c r="AF481" s="4">
        <v>129</v>
      </c>
      <c r="AG481" s="4">
        <v>0.19724770642201836</v>
      </c>
      <c r="AH481" s="4">
        <v>3</v>
      </c>
      <c r="AI481" s="4">
        <v>4.5871559633027525E-3</v>
      </c>
      <c r="AJ481" s="4">
        <v>5</v>
      </c>
      <c r="AK481" s="4">
        <v>7.6452599388379203E-3</v>
      </c>
      <c r="AL481" s="4">
        <v>1</v>
      </c>
      <c r="AM481" s="4">
        <v>1.5290519877675841E-3</v>
      </c>
      <c r="AN481" s="4">
        <v>0</v>
      </c>
      <c r="AO481" s="4">
        <v>0</v>
      </c>
    </row>
    <row r="482" spans="1:41" x14ac:dyDescent="0.25">
      <c r="A482" s="1"/>
      <c r="B482" s="1">
        <v>480</v>
      </c>
      <c r="C482" s="1" t="s">
        <v>252</v>
      </c>
      <c r="D482" s="1" t="s">
        <v>253</v>
      </c>
      <c r="E482" s="1">
        <v>2</v>
      </c>
      <c r="F482" s="1" t="s">
        <v>23</v>
      </c>
      <c r="G482" s="1">
        <v>408</v>
      </c>
      <c r="H482" s="1">
        <v>19</v>
      </c>
      <c r="I482" s="1">
        <v>21.473684210526315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187</v>
      </c>
      <c r="S482" s="1">
        <v>0.45833333333333331</v>
      </c>
      <c r="T482" s="1">
        <v>6.8749999999999992E-2</v>
      </c>
      <c r="U482" s="1">
        <v>313</v>
      </c>
      <c r="V482" s="1">
        <v>0.76715686274509809</v>
      </c>
      <c r="W482" s="1">
        <v>0.15343137254901962</v>
      </c>
      <c r="X482" s="1">
        <v>43</v>
      </c>
      <c r="Y482" s="1">
        <v>0.1053921568627451</v>
      </c>
      <c r="Z482" s="1">
        <v>1.5808823529411764E-2</v>
      </c>
      <c r="AA482" s="1">
        <v>0</v>
      </c>
      <c r="AB482" s="1">
        <v>0</v>
      </c>
      <c r="AC482" s="1">
        <v>0</v>
      </c>
      <c r="AD482" s="1">
        <v>0.85637254901960791</v>
      </c>
      <c r="AF482" s="1">
        <v>82</v>
      </c>
      <c r="AG482" s="1">
        <v>0.20098039215686275</v>
      </c>
      <c r="AH482" s="1">
        <v>8</v>
      </c>
      <c r="AI482" s="1">
        <v>1.9607843137254902E-2</v>
      </c>
      <c r="AJ482" s="1">
        <v>3</v>
      </c>
      <c r="AK482" s="1">
        <v>7.3529411764705881E-3</v>
      </c>
      <c r="AL482" s="1">
        <v>3</v>
      </c>
      <c r="AM482" s="1">
        <v>7.3529411764705881E-3</v>
      </c>
      <c r="AN482" s="1">
        <v>37</v>
      </c>
      <c r="AO482" s="1">
        <v>9.0686274509803919E-2</v>
      </c>
    </row>
    <row r="483" spans="1:41" x14ac:dyDescent="0.25">
      <c r="A483" s="1"/>
      <c r="B483" s="1">
        <v>481</v>
      </c>
      <c r="C483" s="1" t="s">
        <v>252</v>
      </c>
      <c r="D483" s="1" t="s">
        <v>254</v>
      </c>
      <c r="E483" s="1">
        <v>2</v>
      </c>
      <c r="F483" s="1" t="s">
        <v>86</v>
      </c>
      <c r="G483" s="1">
        <v>722</v>
      </c>
      <c r="H483" s="1">
        <v>29</v>
      </c>
      <c r="I483" s="1">
        <v>24.896551724137932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658</v>
      </c>
      <c r="S483" s="1">
        <v>0.91135734072022156</v>
      </c>
      <c r="T483" s="1">
        <v>0.13670360110803323</v>
      </c>
      <c r="U483" s="1">
        <v>722</v>
      </c>
      <c r="V483" s="1">
        <v>1</v>
      </c>
      <c r="W483" s="1">
        <v>0.2</v>
      </c>
      <c r="X483" s="1">
        <v>100</v>
      </c>
      <c r="Y483" s="1">
        <v>0.13850415512465375</v>
      </c>
      <c r="Z483" s="1">
        <v>2.077562326869806E-2</v>
      </c>
      <c r="AA483" s="1">
        <v>722</v>
      </c>
      <c r="AB483" s="1">
        <v>1</v>
      </c>
      <c r="AC483" s="1">
        <v>0.2</v>
      </c>
      <c r="AD483" s="1">
        <v>0.76592797783933508</v>
      </c>
      <c r="AF483" s="1">
        <v>169</v>
      </c>
      <c r="AG483" s="1">
        <v>0.23407202216066483</v>
      </c>
      <c r="AH483" s="1">
        <v>10</v>
      </c>
      <c r="AI483" s="1">
        <v>1.3850415512465374E-2</v>
      </c>
      <c r="AJ483" s="1">
        <v>8</v>
      </c>
      <c r="AK483" s="1">
        <v>1.1080332409972299E-2</v>
      </c>
      <c r="AL483" s="1">
        <v>6</v>
      </c>
      <c r="AM483" s="1">
        <v>8.3102493074792248E-3</v>
      </c>
      <c r="AN483" s="1">
        <v>27</v>
      </c>
      <c r="AO483" s="1">
        <v>3.7396121883656507E-2</v>
      </c>
    </row>
    <row r="484" spans="1:41" x14ac:dyDescent="0.25">
      <c r="A484" s="1"/>
      <c r="B484" s="1">
        <v>482</v>
      </c>
      <c r="C484" s="1" t="s">
        <v>252</v>
      </c>
      <c r="D484" s="1" t="s">
        <v>99</v>
      </c>
      <c r="E484" s="1">
        <v>2</v>
      </c>
      <c r="F484" s="1" t="s">
        <v>88</v>
      </c>
      <c r="G484" s="1">
        <v>685</v>
      </c>
      <c r="H484" s="1">
        <v>29</v>
      </c>
      <c r="I484" s="1">
        <v>23.620689655172413</v>
      </c>
      <c r="J484" s="1">
        <v>0</v>
      </c>
      <c r="K484" s="1">
        <v>0</v>
      </c>
      <c r="L484" s="1">
        <v>1</v>
      </c>
      <c r="M484" s="1">
        <v>1.4598540145985401E-3</v>
      </c>
      <c r="N484" s="1">
        <v>2.1897810218978101E-4</v>
      </c>
      <c r="O484" s="1">
        <v>3</v>
      </c>
      <c r="P484" s="1">
        <v>4.3795620437956208E-3</v>
      </c>
      <c r="Q484" s="1">
        <v>6.5693430656934312E-4</v>
      </c>
      <c r="R484" s="1">
        <v>332</v>
      </c>
      <c r="S484" s="1">
        <v>0.48467153284671532</v>
      </c>
      <c r="T484" s="1">
        <v>7.2700729927007296E-2</v>
      </c>
      <c r="U484" s="1">
        <v>612</v>
      </c>
      <c r="V484" s="1">
        <v>0.89343065693430657</v>
      </c>
      <c r="W484" s="1">
        <v>0.17868613138686132</v>
      </c>
      <c r="X484" s="1">
        <v>101</v>
      </c>
      <c r="Y484" s="1">
        <v>0.14744525547445256</v>
      </c>
      <c r="Z484" s="1">
        <v>2.2116788321167882E-2</v>
      </c>
      <c r="AA484" s="1">
        <v>46</v>
      </c>
      <c r="AB484" s="1">
        <v>6.7153284671532851E-2</v>
      </c>
      <c r="AC484" s="1">
        <v>1.343065693430657E-2</v>
      </c>
      <c r="AD484" s="1">
        <v>0.86496350364963503</v>
      </c>
      <c r="AF484" s="1">
        <v>222</v>
      </c>
      <c r="AG484" s="1">
        <v>0.32408759124087594</v>
      </c>
      <c r="AH484" s="1">
        <v>45</v>
      </c>
      <c r="AI484" s="1">
        <v>6.569343065693431E-2</v>
      </c>
      <c r="AJ484" s="1">
        <v>6</v>
      </c>
      <c r="AK484" s="1">
        <v>8.7591240875912416E-3</v>
      </c>
      <c r="AL484" s="1">
        <v>13</v>
      </c>
      <c r="AM484" s="1">
        <v>1.8978102189781021E-2</v>
      </c>
      <c r="AN484" s="1">
        <v>14</v>
      </c>
      <c r="AO484" s="1">
        <v>2.0437956204379562E-2</v>
      </c>
    </row>
    <row r="485" spans="1:41" x14ac:dyDescent="0.25">
      <c r="A485" s="1"/>
      <c r="B485" s="1">
        <v>483</v>
      </c>
      <c r="C485" s="1" t="s">
        <v>252</v>
      </c>
      <c r="D485" s="1" t="s">
        <v>48</v>
      </c>
      <c r="E485" s="1">
        <v>2</v>
      </c>
      <c r="F485" s="1" t="s">
        <v>23</v>
      </c>
      <c r="G485" s="1">
        <v>365</v>
      </c>
      <c r="H485" s="1">
        <v>22</v>
      </c>
      <c r="I485" s="1">
        <v>16.59090909090909</v>
      </c>
      <c r="J485" s="1">
        <v>7</v>
      </c>
      <c r="K485" s="1">
        <v>0.31818181818181818</v>
      </c>
      <c r="L485" s="1">
        <v>81</v>
      </c>
      <c r="M485" s="1">
        <v>0.22191780821917809</v>
      </c>
      <c r="N485" s="1">
        <v>3.3287671232876709E-2</v>
      </c>
      <c r="O485" s="1">
        <v>4</v>
      </c>
      <c r="P485" s="1">
        <v>1.0958904109589041E-2</v>
      </c>
      <c r="Q485" s="1">
        <v>1.643835616438356E-3</v>
      </c>
      <c r="R485" s="1">
        <v>223</v>
      </c>
      <c r="S485" s="1">
        <v>0.61095890410958908</v>
      </c>
      <c r="T485" s="1">
        <v>9.1643835616438366E-2</v>
      </c>
      <c r="U485" s="1">
        <v>279</v>
      </c>
      <c r="V485" s="1">
        <v>0.76438356164383559</v>
      </c>
      <c r="W485" s="1">
        <v>0.15287671232876712</v>
      </c>
      <c r="X485" s="1">
        <v>122</v>
      </c>
      <c r="Y485" s="1">
        <v>0.33424657534246577</v>
      </c>
      <c r="Z485" s="1">
        <v>5.0136986301369861E-2</v>
      </c>
      <c r="AA485" s="1">
        <v>6</v>
      </c>
      <c r="AB485" s="1">
        <v>1.643835616438356E-2</v>
      </c>
      <c r="AC485" s="1">
        <v>3.2876712328767121E-3</v>
      </c>
      <c r="AD485" s="1">
        <v>0.80616438356164388</v>
      </c>
      <c r="AF485" s="1">
        <v>88</v>
      </c>
      <c r="AG485" s="1">
        <v>0.24109589041095891</v>
      </c>
      <c r="AH485" s="1">
        <v>15</v>
      </c>
      <c r="AI485" s="1">
        <v>4.1095890410958902E-2</v>
      </c>
      <c r="AJ485" s="1">
        <v>33</v>
      </c>
      <c r="AK485" s="1">
        <v>9.0410958904109592E-2</v>
      </c>
      <c r="AL485" s="1">
        <v>15</v>
      </c>
      <c r="AM485" s="1">
        <v>4.1095890410958902E-2</v>
      </c>
      <c r="AN485" s="1">
        <v>65</v>
      </c>
      <c r="AO485" s="1">
        <v>0.17808219178082191</v>
      </c>
    </row>
    <row r="486" spans="1:41" x14ac:dyDescent="0.25">
      <c r="A486" s="1"/>
      <c r="B486" s="1">
        <v>484</v>
      </c>
      <c r="C486" s="1" t="s">
        <v>252</v>
      </c>
      <c r="D486" s="1" t="s">
        <v>255</v>
      </c>
      <c r="E486" s="1">
        <v>2</v>
      </c>
      <c r="F486" s="1" t="s">
        <v>88</v>
      </c>
      <c r="G486" s="1">
        <v>912</v>
      </c>
      <c r="H486" s="1">
        <v>36</v>
      </c>
      <c r="I486" s="1">
        <v>25.333333333333332</v>
      </c>
      <c r="J486" s="1">
        <v>0</v>
      </c>
      <c r="K486" s="1">
        <v>0</v>
      </c>
      <c r="L486" s="1">
        <v>17</v>
      </c>
      <c r="M486" s="1">
        <v>1.8640350877192981E-2</v>
      </c>
      <c r="N486" s="1">
        <v>2.796052631578947E-3</v>
      </c>
      <c r="O486" s="1">
        <v>2</v>
      </c>
      <c r="P486" s="1">
        <v>2.1929824561403508E-3</v>
      </c>
      <c r="Q486" s="1">
        <v>3.2894736842105262E-4</v>
      </c>
      <c r="R486" s="1">
        <v>0</v>
      </c>
      <c r="S486" s="1">
        <v>0</v>
      </c>
      <c r="T486" s="1">
        <v>0</v>
      </c>
      <c r="U486" s="1">
        <v>0</v>
      </c>
      <c r="V486" s="1">
        <v>0</v>
      </c>
      <c r="W486" s="1">
        <v>0</v>
      </c>
      <c r="X486" s="1">
        <v>149</v>
      </c>
      <c r="Y486" s="1">
        <v>0.16337719298245615</v>
      </c>
      <c r="Z486" s="1">
        <v>2.4506578947368421E-2</v>
      </c>
      <c r="AA486" s="1">
        <v>1</v>
      </c>
      <c r="AB486" s="1">
        <v>1.0964912280701754E-3</v>
      </c>
      <c r="AC486" s="1">
        <v>2.1929824561403509E-4</v>
      </c>
      <c r="AD486" s="1">
        <v>0.62214912280701762</v>
      </c>
      <c r="AF486" s="1">
        <v>163</v>
      </c>
      <c r="AG486" s="1">
        <v>0.1787280701754386</v>
      </c>
      <c r="AH486" s="1">
        <v>0</v>
      </c>
      <c r="AI486" s="1">
        <v>0</v>
      </c>
      <c r="AJ486" s="1">
        <v>9</v>
      </c>
      <c r="AK486" s="1">
        <v>9.8684210526315784E-3</v>
      </c>
      <c r="AL486" s="1">
        <v>0</v>
      </c>
      <c r="AM486" s="1">
        <v>0</v>
      </c>
      <c r="AN486" s="1">
        <v>0</v>
      </c>
      <c r="AO486" s="1">
        <v>0</v>
      </c>
    </row>
    <row r="487" spans="1:41" x14ac:dyDescent="0.25">
      <c r="A487" s="1"/>
      <c r="B487" s="1">
        <v>485</v>
      </c>
      <c r="C487" s="1" t="s">
        <v>252</v>
      </c>
      <c r="D487" s="1" t="s">
        <v>51</v>
      </c>
      <c r="E487" s="1">
        <v>2</v>
      </c>
      <c r="F487" s="1" t="s">
        <v>23</v>
      </c>
      <c r="G487" s="1">
        <v>1015</v>
      </c>
      <c r="H487" s="1">
        <v>41</v>
      </c>
      <c r="I487" s="1">
        <v>24.756097560975611</v>
      </c>
      <c r="J487" s="1">
        <v>0</v>
      </c>
      <c r="K487" s="1">
        <v>0</v>
      </c>
      <c r="L487" s="1">
        <v>18</v>
      </c>
      <c r="M487" s="1">
        <v>1.7733990147783252E-2</v>
      </c>
      <c r="N487" s="1">
        <v>2.6600985221674877E-3</v>
      </c>
      <c r="O487" s="1">
        <v>14</v>
      </c>
      <c r="P487" s="1">
        <v>1.3793103448275862E-2</v>
      </c>
      <c r="Q487" s="1">
        <v>2.0689655172413794E-3</v>
      </c>
      <c r="R487" s="1">
        <v>783</v>
      </c>
      <c r="S487" s="1">
        <v>0.77142857142857146</v>
      </c>
      <c r="T487" s="1">
        <v>0.11571428571428571</v>
      </c>
      <c r="U487" s="1">
        <v>756</v>
      </c>
      <c r="V487" s="1">
        <v>0.7448275862068966</v>
      </c>
      <c r="W487" s="1">
        <v>0.14896551724137932</v>
      </c>
      <c r="X487" s="1">
        <v>165</v>
      </c>
      <c r="Y487" s="1">
        <v>0.1625615763546798</v>
      </c>
      <c r="Z487" s="1">
        <v>2.4384236453201969E-2</v>
      </c>
      <c r="AA487" s="1">
        <v>8</v>
      </c>
      <c r="AB487" s="1">
        <v>7.8817733990147777E-3</v>
      </c>
      <c r="AC487" s="1">
        <v>1.5763546798029555E-3</v>
      </c>
      <c r="AD487" s="1">
        <v>0.88399014778325125</v>
      </c>
      <c r="AF487" s="1">
        <v>246</v>
      </c>
      <c r="AG487" s="1">
        <v>0.24236453201970443</v>
      </c>
      <c r="AH487" s="1">
        <v>20</v>
      </c>
      <c r="AI487" s="1">
        <v>1.9704433497536946E-2</v>
      </c>
      <c r="AJ487" s="1">
        <v>16</v>
      </c>
      <c r="AK487" s="1">
        <v>1.5763546798029555E-2</v>
      </c>
      <c r="AL487" s="1">
        <v>0</v>
      </c>
      <c r="AM487" s="1">
        <v>0</v>
      </c>
      <c r="AN487" s="1">
        <v>82</v>
      </c>
      <c r="AO487" s="1">
        <v>8.0788177339901485E-2</v>
      </c>
    </row>
    <row r="488" spans="1:41" x14ac:dyDescent="0.25">
      <c r="A488" s="1"/>
      <c r="B488" s="1">
        <v>486</v>
      </c>
      <c r="C488" s="1" t="s">
        <v>252</v>
      </c>
      <c r="D488" s="1" t="s">
        <v>54</v>
      </c>
      <c r="E488" s="1">
        <v>2</v>
      </c>
      <c r="F488" s="1" t="s">
        <v>23</v>
      </c>
      <c r="G488" s="1">
        <v>351</v>
      </c>
      <c r="H488" s="1">
        <v>17</v>
      </c>
      <c r="I488" s="1">
        <v>20.647058823529413</v>
      </c>
      <c r="J488" s="1">
        <v>0</v>
      </c>
      <c r="K488" s="1">
        <v>0</v>
      </c>
      <c r="L488" s="1">
        <v>3</v>
      </c>
      <c r="M488" s="1">
        <v>8.5470085470085479E-3</v>
      </c>
      <c r="N488" s="1">
        <v>1.2820512820512821E-3</v>
      </c>
      <c r="O488" s="1">
        <v>0</v>
      </c>
      <c r="P488" s="1">
        <v>0</v>
      </c>
      <c r="Q488" s="1">
        <v>0</v>
      </c>
      <c r="R488" s="1">
        <v>102</v>
      </c>
      <c r="S488" s="1">
        <v>0.29059829059829062</v>
      </c>
      <c r="T488" s="1">
        <v>4.3589743589743594E-2</v>
      </c>
      <c r="U488" s="1">
        <v>351</v>
      </c>
      <c r="V488" s="1">
        <v>1</v>
      </c>
      <c r="W488" s="1">
        <v>0.2</v>
      </c>
      <c r="X488" s="1">
        <v>70</v>
      </c>
      <c r="Y488" s="1">
        <v>0.19943019943019943</v>
      </c>
      <c r="Z488" s="1">
        <v>2.9914529914529912E-2</v>
      </c>
      <c r="AA488" s="1">
        <v>2</v>
      </c>
      <c r="AB488" s="1">
        <v>5.6980056980056983E-3</v>
      </c>
      <c r="AC488" s="1">
        <v>1.1396011396011397E-3</v>
      </c>
      <c r="AD488" s="1">
        <v>0.86125356125356123</v>
      </c>
      <c r="AF488" s="1">
        <v>84</v>
      </c>
      <c r="AG488" s="1">
        <v>0.23931623931623933</v>
      </c>
      <c r="AH488" s="1">
        <v>0</v>
      </c>
      <c r="AI488" s="1">
        <v>0</v>
      </c>
      <c r="AJ488" s="1">
        <v>3</v>
      </c>
      <c r="AK488" s="1">
        <v>8.5470085470085479E-3</v>
      </c>
      <c r="AL488" s="1">
        <v>3</v>
      </c>
      <c r="AM488" s="1">
        <v>8.5470085470085479E-3</v>
      </c>
      <c r="AN488" s="1">
        <v>59</v>
      </c>
      <c r="AO488" s="1">
        <v>0.16809116809116809</v>
      </c>
    </row>
    <row r="489" spans="1:41" x14ac:dyDescent="0.25">
      <c r="A489" s="1"/>
      <c r="B489" s="1">
        <v>487</v>
      </c>
      <c r="C489" s="1" t="s">
        <v>252</v>
      </c>
      <c r="D489" s="1" t="s">
        <v>131</v>
      </c>
      <c r="E489" s="1">
        <v>2</v>
      </c>
      <c r="F489" s="1" t="s">
        <v>23</v>
      </c>
      <c r="G489" s="1">
        <v>368</v>
      </c>
      <c r="H489" s="1">
        <v>23</v>
      </c>
      <c r="I489" s="1">
        <v>16</v>
      </c>
      <c r="J489" s="1">
        <v>5</v>
      </c>
      <c r="K489" s="1">
        <v>0.21739130434782608</v>
      </c>
      <c r="L489" s="1">
        <v>32</v>
      </c>
      <c r="M489" s="1">
        <v>8.6956521739130432E-2</v>
      </c>
      <c r="N489" s="1">
        <v>1.3043478260869565E-2</v>
      </c>
      <c r="O489" s="1">
        <v>5</v>
      </c>
      <c r="P489" s="1">
        <v>1.358695652173913E-2</v>
      </c>
      <c r="Q489" s="1">
        <v>2.0380434782608695E-3</v>
      </c>
      <c r="R489" s="1">
        <v>116</v>
      </c>
      <c r="S489" s="1">
        <v>0.31521739130434784</v>
      </c>
      <c r="T489" s="1">
        <v>4.7282608695652172E-2</v>
      </c>
      <c r="U489" s="1">
        <v>338</v>
      </c>
      <c r="V489" s="1">
        <v>0.91847826086956519</v>
      </c>
      <c r="W489" s="1">
        <v>0.18369565217391304</v>
      </c>
      <c r="X489" s="1">
        <v>111</v>
      </c>
      <c r="Y489" s="1">
        <v>0.3016304347826087</v>
      </c>
      <c r="Z489" s="1">
        <v>4.5244565217391307E-2</v>
      </c>
      <c r="AA489" s="1">
        <v>3</v>
      </c>
      <c r="AB489" s="1">
        <v>8.152173913043478E-3</v>
      </c>
      <c r="AC489" s="1">
        <v>1.6304347826086958E-3</v>
      </c>
      <c r="AD489" s="1">
        <v>0.81902173913043474</v>
      </c>
      <c r="AF489" s="1">
        <v>131</v>
      </c>
      <c r="AG489" s="1">
        <v>0.35597826086956524</v>
      </c>
      <c r="AH489" s="1">
        <v>9</v>
      </c>
      <c r="AI489" s="1">
        <v>2.4456521739130436E-2</v>
      </c>
      <c r="AJ489" s="1">
        <v>29</v>
      </c>
      <c r="AK489" s="1">
        <v>7.880434782608696E-2</v>
      </c>
      <c r="AL489" s="1">
        <v>1</v>
      </c>
      <c r="AM489" s="1">
        <v>2.717391304347826E-3</v>
      </c>
      <c r="AN489" s="1">
        <v>5</v>
      </c>
      <c r="AO489" s="1">
        <v>1.358695652173913E-2</v>
      </c>
    </row>
    <row r="490" spans="1:41" x14ac:dyDescent="0.25">
      <c r="A490" s="1"/>
      <c r="B490" s="1">
        <v>488</v>
      </c>
      <c r="C490" s="1" t="s">
        <v>252</v>
      </c>
      <c r="D490" s="1" t="s">
        <v>106</v>
      </c>
      <c r="E490" s="1">
        <v>2</v>
      </c>
      <c r="F490" s="1" t="s">
        <v>86</v>
      </c>
      <c r="G490" s="1">
        <v>958</v>
      </c>
      <c r="H490" s="1">
        <v>37</v>
      </c>
      <c r="I490" s="1">
        <v>25.891891891891891</v>
      </c>
      <c r="J490" s="1">
        <v>0</v>
      </c>
      <c r="K490" s="1">
        <v>0</v>
      </c>
      <c r="L490" s="1">
        <v>4</v>
      </c>
      <c r="M490" s="1">
        <v>4.1753653444676405E-3</v>
      </c>
      <c r="N490" s="1">
        <v>6.2630480167014601E-4</v>
      </c>
      <c r="O490" s="1">
        <v>15</v>
      </c>
      <c r="P490" s="1">
        <v>1.5657620041753653E-2</v>
      </c>
      <c r="Q490" s="1">
        <v>2.3486430062630479E-3</v>
      </c>
      <c r="R490" s="1">
        <v>414</v>
      </c>
      <c r="S490" s="1">
        <v>0.43215031315240082</v>
      </c>
      <c r="T490" s="1">
        <v>6.4822546972860121E-2</v>
      </c>
      <c r="U490" s="1">
        <v>913</v>
      </c>
      <c r="V490" s="1">
        <v>0.95302713987473908</v>
      </c>
      <c r="W490" s="1">
        <v>0.19060542797494784</v>
      </c>
      <c r="X490" s="1">
        <v>38</v>
      </c>
      <c r="Y490" s="1">
        <v>3.9665970772442591E-2</v>
      </c>
      <c r="Z490" s="1">
        <v>5.9498956158663885E-3</v>
      </c>
      <c r="AA490" s="1">
        <v>5</v>
      </c>
      <c r="AB490" s="1">
        <v>5.2192066805845511E-3</v>
      </c>
      <c r="AC490" s="1">
        <v>1.0438413361169103E-3</v>
      </c>
      <c r="AD490" s="1">
        <v>0.89545929018789161</v>
      </c>
      <c r="AF490" s="1">
        <v>165</v>
      </c>
      <c r="AG490" s="1">
        <v>0.1722338204592902</v>
      </c>
      <c r="AH490" s="1">
        <v>8</v>
      </c>
      <c r="AI490" s="1">
        <v>8.350730688935281E-3</v>
      </c>
      <c r="AJ490" s="1">
        <v>5</v>
      </c>
      <c r="AK490" s="1">
        <v>5.2192066805845511E-3</v>
      </c>
      <c r="AL490" s="1">
        <v>1</v>
      </c>
      <c r="AM490" s="1">
        <v>1.0438413361169101E-3</v>
      </c>
      <c r="AN490" s="1">
        <v>43</v>
      </c>
      <c r="AO490" s="1">
        <v>4.4885177453027142E-2</v>
      </c>
    </row>
    <row r="491" spans="1:41" x14ac:dyDescent="0.25">
      <c r="A491" s="1"/>
      <c r="B491" s="1">
        <v>489</v>
      </c>
      <c r="C491" s="1" t="s">
        <v>252</v>
      </c>
      <c r="D491" s="1" t="s">
        <v>107</v>
      </c>
      <c r="E491" s="1">
        <v>2</v>
      </c>
      <c r="F491" s="1" t="s">
        <v>23</v>
      </c>
      <c r="G491" s="1">
        <v>655</v>
      </c>
      <c r="H491" s="1">
        <v>26</v>
      </c>
      <c r="I491" s="1">
        <v>25.192307692307693</v>
      </c>
      <c r="J491" s="1">
        <v>0</v>
      </c>
      <c r="K491" s="1">
        <v>0</v>
      </c>
      <c r="L491" s="1">
        <v>9</v>
      </c>
      <c r="M491" s="1">
        <v>1.3740458015267175E-2</v>
      </c>
      <c r="N491" s="1">
        <v>2.061068702290076E-3</v>
      </c>
      <c r="O491" s="1">
        <v>0</v>
      </c>
      <c r="P491" s="1">
        <v>0</v>
      </c>
      <c r="Q491" s="1">
        <v>0</v>
      </c>
      <c r="R491" s="1">
        <v>481</v>
      </c>
      <c r="S491" s="1">
        <v>0.7343511450381679</v>
      </c>
      <c r="T491" s="1">
        <v>0.11015267175572518</v>
      </c>
      <c r="U491" s="1">
        <v>601</v>
      </c>
      <c r="V491" s="1">
        <v>0.91755725190839699</v>
      </c>
      <c r="W491" s="1">
        <v>0.1835114503816794</v>
      </c>
      <c r="X491" s="1">
        <v>159</v>
      </c>
      <c r="Y491" s="1">
        <v>0.24274809160305344</v>
      </c>
      <c r="Z491" s="1">
        <v>3.6412213740458013E-2</v>
      </c>
      <c r="AA491" s="1">
        <v>0</v>
      </c>
      <c r="AB491" s="1">
        <v>0</v>
      </c>
      <c r="AC491" s="1">
        <v>0</v>
      </c>
      <c r="AD491" s="1">
        <v>0.90519083969465652</v>
      </c>
      <c r="AF491" s="1">
        <v>115</v>
      </c>
      <c r="AG491" s="1">
        <v>0.17557251908396945</v>
      </c>
      <c r="AH491" s="1">
        <v>3</v>
      </c>
      <c r="AI491" s="1">
        <v>4.5801526717557254E-3</v>
      </c>
      <c r="AJ491" s="1">
        <v>5</v>
      </c>
      <c r="AK491" s="1">
        <v>7.6335877862595417E-3</v>
      </c>
      <c r="AL491" s="1">
        <v>0</v>
      </c>
      <c r="AM491" s="1">
        <v>0</v>
      </c>
      <c r="AN491" s="1">
        <v>210</v>
      </c>
      <c r="AO491" s="1">
        <v>0.32061068702290074</v>
      </c>
    </row>
    <row r="492" spans="1:41" x14ac:dyDescent="0.25">
      <c r="A492" s="1"/>
      <c r="B492" s="1">
        <v>490</v>
      </c>
      <c r="C492" s="1" t="s">
        <v>252</v>
      </c>
      <c r="D492" s="1" t="s">
        <v>108</v>
      </c>
      <c r="E492" s="1">
        <v>2</v>
      </c>
      <c r="F492" s="1" t="s">
        <v>23</v>
      </c>
      <c r="G492" s="1">
        <v>921</v>
      </c>
      <c r="H492" s="1">
        <v>39</v>
      </c>
      <c r="I492" s="1">
        <v>23.615384615384617</v>
      </c>
      <c r="J492" s="1">
        <v>1</v>
      </c>
      <c r="K492" s="1">
        <v>2.564102564102564E-2</v>
      </c>
      <c r="L492" s="1">
        <v>27</v>
      </c>
      <c r="M492" s="1">
        <v>2.9315960912052116E-2</v>
      </c>
      <c r="N492" s="1">
        <v>4.3973941368078175E-3</v>
      </c>
      <c r="O492" s="1">
        <v>0</v>
      </c>
      <c r="P492" s="1">
        <v>0</v>
      </c>
      <c r="Q492" s="1">
        <v>0</v>
      </c>
      <c r="R492" s="1">
        <v>508</v>
      </c>
      <c r="S492" s="1">
        <v>0.55157437567861023</v>
      </c>
      <c r="T492" s="1">
        <v>8.2736156351791532E-2</v>
      </c>
      <c r="U492" s="1">
        <v>921</v>
      </c>
      <c r="V492" s="1">
        <v>1</v>
      </c>
      <c r="W492" s="1">
        <v>0.2</v>
      </c>
      <c r="X492" s="1">
        <v>172</v>
      </c>
      <c r="Y492" s="1">
        <v>0.18675352877307275</v>
      </c>
      <c r="Z492" s="1">
        <v>2.8013029315960912E-2</v>
      </c>
      <c r="AA492" s="1">
        <v>0</v>
      </c>
      <c r="AB492" s="1">
        <v>0</v>
      </c>
      <c r="AC492" s="1">
        <v>0</v>
      </c>
      <c r="AD492" s="1">
        <v>0.90032573289902273</v>
      </c>
      <c r="AF492" s="1">
        <v>236</v>
      </c>
      <c r="AG492" s="1">
        <v>0.25624321389793703</v>
      </c>
      <c r="AH492" s="1">
        <v>13</v>
      </c>
      <c r="AI492" s="1">
        <v>1.4115092290988056E-2</v>
      </c>
      <c r="AJ492" s="1">
        <v>19</v>
      </c>
      <c r="AK492" s="1">
        <v>2.0629750271444081E-2</v>
      </c>
      <c r="AL492" s="1">
        <v>0</v>
      </c>
      <c r="AM492" s="1">
        <v>0</v>
      </c>
      <c r="AN492" s="1">
        <v>28</v>
      </c>
      <c r="AO492" s="1">
        <v>3.0401737242128121E-2</v>
      </c>
    </row>
    <row r="493" spans="1:41" x14ac:dyDescent="0.25">
      <c r="A493" s="1"/>
      <c r="B493" s="1">
        <v>491</v>
      </c>
      <c r="C493" s="1" t="s">
        <v>252</v>
      </c>
      <c r="D493" s="1" t="s">
        <v>256</v>
      </c>
      <c r="E493" s="1">
        <v>2</v>
      </c>
      <c r="F493" s="1" t="s">
        <v>87</v>
      </c>
      <c r="G493" s="1">
        <v>1007</v>
      </c>
      <c r="H493" s="1">
        <v>40</v>
      </c>
      <c r="I493" s="1">
        <v>25.175000000000001</v>
      </c>
      <c r="J493" s="1">
        <v>0</v>
      </c>
      <c r="K493" s="1">
        <v>0</v>
      </c>
      <c r="L493" s="1">
        <v>3</v>
      </c>
      <c r="M493" s="1">
        <v>2.9791459781529296E-3</v>
      </c>
      <c r="N493" s="1">
        <v>4.4687189672293944E-4</v>
      </c>
      <c r="O493" s="1">
        <v>9</v>
      </c>
      <c r="P493" s="1">
        <v>8.9374379344587893E-3</v>
      </c>
      <c r="Q493" s="1">
        <v>1.3406156901688184E-3</v>
      </c>
      <c r="R493" s="1">
        <v>943</v>
      </c>
      <c r="S493" s="1">
        <v>0.93644488579940421</v>
      </c>
      <c r="T493" s="1">
        <v>0.14046673286991063</v>
      </c>
      <c r="U493" s="1">
        <v>1006</v>
      </c>
      <c r="V493" s="1">
        <v>0.99900695134061568</v>
      </c>
      <c r="W493" s="1">
        <v>0.19980139026812316</v>
      </c>
      <c r="X493" s="1">
        <v>129</v>
      </c>
      <c r="Y493" s="1">
        <v>0.12810327706057598</v>
      </c>
      <c r="Z493" s="1">
        <v>1.9215491559086396E-2</v>
      </c>
      <c r="AA493" s="1">
        <v>344</v>
      </c>
      <c r="AB493" s="1">
        <v>0.34160873882820258</v>
      </c>
      <c r="AC493" s="1">
        <v>6.8321747765640525E-2</v>
      </c>
      <c r="AD493" s="1">
        <v>0.90094339622641506</v>
      </c>
      <c r="AF493" s="1">
        <v>200</v>
      </c>
      <c r="AG493" s="1">
        <v>0.19860973187686196</v>
      </c>
      <c r="AH493" s="1">
        <v>21</v>
      </c>
      <c r="AI493" s="1">
        <v>2.0854021847070508E-2</v>
      </c>
      <c r="AJ493" s="1">
        <v>7</v>
      </c>
      <c r="AK493" s="1">
        <v>6.9513406156901684E-3</v>
      </c>
      <c r="AL493" s="1">
        <v>0</v>
      </c>
      <c r="AM493" s="1">
        <v>0</v>
      </c>
      <c r="AN493" s="1">
        <v>52</v>
      </c>
      <c r="AO493" s="1">
        <v>5.1638530287984111E-2</v>
      </c>
    </row>
    <row r="494" spans="1:41" x14ac:dyDescent="0.25">
      <c r="A494" s="1"/>
      <c r="B494" s="1">
        <v>492</v>
      </c>
      <c r="C494" s="1" t="s">
        <v>252</v>
      </c>
      <c r="D494" s="1" t="s">
        <v>113</v>
      </c>
      <c r="E494" s="1">
        <v>2</v>
      </c>
      <c r="F494" s="1" t="s">
        <v>23</v>
      </c>
      <c r="G494" s="1">
        <v>940</v>
      </c>
      <c r="H494" s="1">
        <v>39</v>
      </c>
      <c r="I494" s="1">
        <v>24.102564102564102</v>
      </c>
      <c r="J494" s="1">
        <v>4</v>
      </c>
      <c r="K494" s="1">
        <v>0.10256410256410256</v>
      </c>
      <c r="L494" s="1">
        <v>30</v>
      </c>
      <c r="M494" s="1">
        <v>3.1914893617021274E-2</v>
      </c>
      <c r="N494" s="1">
        <v>4.7872340425531906E-3</v>
      </c>
      <c r="O494" s="1">
        <v>4</v>
      </c>
      <c r="P494" s="1">
        <v>4.2553191489361703E-3</v>
      </c>
      <c r="Q494" s="1">
        <v>6.382978723404255E-4</v>
      </c>
      <c r="R494" s="1">
        <v>630</v>
      </c>
      <c r="S494" s="1">
        <v>0.67021276595744683</v>
      </c>
      <c r="T494" s="1">
        <v>0.10053191489361703</v>
      </c>
      <c r="U494" s="1">
        <v>940</v>
      </c>
      <c r="V494" s="1">
        <v>1</v>
      </c>
      <c r="W494" s="1">
        <v>0.2</v>
      </c>
      <c r="X494" s="1">
        <v>127</v>
      </c>
      <c r="Y494" s="1">
        <v>0.1351063829787234</v>
      </c>
      <c r="Z494" s="1">
        <v>2.0265957446808511E-2</v>
      </c>
      <c r="AA494" s="1">
        <v>0</v>
      </c>
      <c r="AB494" s="1">
        <v>0</v>
      </c>
      <c r="AC494" s="1">
        <v>0</v>
      </c>
      <c r="AD494" s="1">
        <v>0.92484042553191503</v>
      </c>
      <c r="AF494" s="1">
        <v>234</v>
      </c>
      <c r="AG494" s="1">
        <v>0.24893617021276596</v>
      </c>
      <c r="AH494" s="1">
        <v>11</v>
      </c>
      <c r="AI494" s="1">
        <v>1.1702127659574468E-2</v>
      </c>
      <c r="AJ494" s="1">
        <v>35</v>
      </c>
      <c r="AK494" s="1">
        <v>3.7234042553191488E-2</v>
      </c>
      <c r="AL494" s="1">
        <v>28</v>
      </c>
      <c r="AM494" s="1">
        <v>2.9787234042553193E-2</v>
      </c>
      <c r="AN494" s="1">
        <v>308</v>
      </c>
      <c r="AO494" s="1">
        <v>0.32765957446808508</v>
      </c>
    </row>
    <row r="495" spans="1:41" x14ac:dyDescent="0.25">
      <c r="A495" s="1"/>
      <c r="B495" s="1">
        <v>493</v>
      </c>
      <c r="C495" s="1" t="s">
        <v>252</v>
      </c>
      <c r="D495" s="1" t="s">
        <v>257</v>
      </c>
      <c r="E495" s="1">
        <v>2</v>
      </c>
      <c r="F495" s="1" t="s">
        <v>102</v>
      </c>
      <c r="G495" s="1">
        <v>433</v>
      </c>
      <c r="H495" s="1">
        <v>29</v>
      </c>
      <c r="I495" s="1">
        <v>14.931034482758621</v>
      </c>
      <c r="J495" s="1">
        <v>0</v>
      </c>
      <c r="K495" s="1">
        <v>0</v>
      </c>
      <c r="L495" s="1">
        <v>3</v>
      </c>
      <c r="M495" s="1">
        <v>6.9284064665127024E-3</v>
      </c>
      <c r="N495" s="1">
        <v>1.0392609699769054E-3</v>
      </c>
      <c r="O495" s="1">
        <v>13</v>
      </c>
      <c r="P495" s="1">
        <v>3.0023094688221709E-2</v>
      </c>
      <c r="Q495" s="1">
        <v>4.5034642032332562E-3</v>
      </c>
      <c r="R495" s="1">
        <v>258</v>
      </c>
      <c r="S495" s="1">
        <v>0.59584295612009242</v>
      </c>
      <c r="T495" s="1">
        <v>8.9376443418013859E-2</v>
      </c>
      <c r="U495" s="1">
        <v>433</v>
      </c>
      <c r="V495" s="1">
        <v>1</v>
      </c>
      <c r="W495" s="1">
        <v>0.2</v>
      </c>
      <c r="X495" s="1">
        <v>127</v>
      </c>
      <c r="Y495" s="1">
        <v>0.29330254041570436</v>
      </c>
      <c r="Z495" s="1">
        <v>4.3995381062355655E-2</v>
      </c>
      <c r="AA495" s="1">
        <v>195</v>
      </c>
      <c r="AB495" s="1">
        <v>0.45034642032332561</v>
      </c>
      <c r="AC495" s="1">
        <v>9.0069284064665134E-2</v>
      </c>
      <c r="AD495" s="1">
        <v>0.79976905311778301</v>
      </c>
      <c r="AF495" s="1">
        <v>147</v>
      </c>
      <c r="AG495" s="1">
        <v>0.33949191685912239</v>
      </c>
      <c r="AH495" s="1">
        <v>3</v>
      </c>
      <c r="AI495" s="1">
        <v>6.9284064665127024E-3</v>
      </c>
      <c r="AJ495" s="1">
        <v>8</v>
      </c>
      <c r="AK495" s="1">
        <v>1.8475750577367205E-2</v>
      </c>
      <c r="AL495" s="1">
        <v>16</v>
      </c>
      <c r="AM495" s="1">
        <v>3.695150115473441E-2</v>
      </c>
      <c r="AN495" s="1">
        <v>75</v>
      </c>
      <c r="AO495" s="1">
        <v>0.17321016166281755</v>
      </c>
    </row>
    <row r="496" spans="1:41" x14ac:dyDescent="0.25">
      <c r="A496" s="4" t="s">
        <v>89</v>
      </c>
      <c r="B496" s="4">
        <v>494</v>
      </c>
      <c r="C496" s="4" t="s">
        <v>252</v>
      </c>
      <c r="D496" s="4" t="s">
        <v>258</v>
      </c>
      <c r="E496" s="4">
        <v>2</v>
      </c>
      <c r="F496" s="4" t="s">
        <v>89</v>
      </c>
      <c r="G496" s="4">
        <v>147</v>
      </c>
      <c r="H496" s="4">
        <v>10</v>
      </c>
      <c r="I496" s="4">
        <v>14.7</v>
      </c>
      <c r="J496" s="4">
        <v>7</v>
      </c>
      <c r="K496" s="4">
        <v>0.7</v>
      </c>
      <c r="L496" s="4">
        <v>72</v>
      </c>
      <c r="M496" s="4">
        <v>0.48979591836734693</v>
      </c>
      <c r="N496" s="4">
        <v>7.3469387755102034E-2</v>
      </c>
      <c r="O496" s="4">
        <v>0</v>
      </c>
      <c r="P496" s="4">
        <v>0</v>
      </c>
      <c r="Q496" s="4">
        <v>0</v>
      </c>
      <c r="R496" s="4">
        <v>129</v>
      </c>
      <c r="S496" s="4">
        <v>0.87755102040816324</v>
      </c>
      <c r="T496" s="4">
        <v>0.13163265306122449</v>
      </c>
      <c r="U496" s="4">
        <v>147</v>
      </c>
      <c r="V496" s="4">
        <v>1</v>
      </c>
      <c r="W496" s="4">
        <v>0.2</v>
      </c>
      <c r="X496" s="4">
        <v>15</v>
      </c>
      <c r="Y496" s="4">
        <v>0.10204081632653061</v>
      </c>
      <c r="Z496" s="4">
        <v>1.5306122448979591E-2</v>
      </c>
      <c r="AA496" s="4">
        <v>0</v>
      </c>
      <c r="AB496" s="4">
        <v>0</v>
      </c>
      <c r="AC496" s="4">
        <v>0</v>
      </c>
      <c r="AD496" s="4">
        <v>0.8928571428571429</v>
      </c>
      <c r="AE496" s="5"/>
      <c r="AF496" s="4">
        <v>25</v>
      </c>
      <c r="AG496" s="4">
        <v>0.17006802721088435</v>
      </c>
      <c r="AH496" s="4">
        <v>0</v>
      </c>
      <c r="AI496" s="4">
        <v>0</v>
      </c>
      <c r="AJ496" s="4">
        <v>36</v>
      </c>
      <c r="AK496" s="4">
        <v>0.24489795918367346</v>
      </c>
      <c r="AL496" s="4">
        <v>0</v>
      </c>
      <c r="AM496" s="4">
        <v>0</v>
      </c>
      <c r="AN496" s="4">
        <v>0</v>
      </c>
      <c r="AO496" s="4">
        <v>0</v>
      </c>
    </row>
    <row r="497" spans="1:41" x14ac:dyDescent="0.25">
      <c r="A497" s="1"/>
      <c r="B497" s="1">
        <v>495</v>
      </c>
      <c r="C497" s="1" t="s">
        <v>252</v>
      </c>
      <c r="D497" s="1" t="s">
        <v>259</v>
      </c>
      <c r="E497" s="1">
        <v>2</v>
      </c>
      <c r="F497" s="1" t="s">
        <v>88</v>
      </c>
      <c r="G497" s="1">
        <v>437</v>
      </c>
      <c r="H497" s="1">
        <v>22</v>
      </c>
      <c r="I497" s="1">
        <v>19.863636363636363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342</v>
      </c>
      <c r="S497" s="1">
        <v>0.78260869565217395</v>
      </c>
      <c r="T497" s="1">
        <v>0.11739130434782609</v>
      </c>
      <c r="U497" s="1">
        <v>437</v>
      </c>
      <c r="V497" s="1">
        <v>1</v>
      </c>
      <c r="W497" s="1">
        <v>0.2</v>
      </c>
      <c r="X497" s="1">
        <v>62</v>
      </c>
      <c r="Y497" s="1">
        <v>0.14187643020594964</v>
      </c>
      <c r="Z497" s="1">
        <v>2.1281464530892445E-2</v>
      </c>
      <c r="AA497" s="1">
        <v>171</v>
      </c>
      <c r="AB497" s="1">
        <v>0.39130434782608697</v>
      </c>
      <c r="AC497" s="1">
        <v>7.8260869565217397E-2</v>
      </c>
      <c r="AD497" s="1">
        <v>0.86784897025171637</v>
      </c>
      <c r="AF497" s="1">
        <v>153</v>
      </c>
      <c r="AG497" s="1">
        <v>0.35011441647597252</v>
      </c>
      <c r="AH497" s="1">
        <v>0</v>
      </c>
      <c r="AI497" s="1">
        <v>0</v>
      </c>
      <c r="AJ497" s="1">
        <v>5</v>
      </c>
      <c r="AK497" s="1">
        <v>1.1441647597254004E-2</v>
      </c>
      <c r="AL497" s="1">
        <v>0</v>
      </c>
      <c r="AM497" s="1">
        <v>0</v>
      </c>
      <c r="AN497" s="1">
        <v>0</v>
      </c>
      <c r="AO497" s="1">
        <v>0</v>
      </c>
    </row>
    <row r="498" spans="1:41" x14ac:dyDescent="0.25">
      <c r="A498" s="1"/>
      <c r="B498" s="1">
        <v>496</v>
      </c>
      <c r="C498" s="1" t="s">
        <v>260</v>
      </c>
      <c r="D498" s="1" t="s">
        <v>39</v>
      </c>
      <c r="E498" s="1">
        <v>4</v>
      </c>
      <c r="F498" s="1" t="s">
        <v>23</v>
      </c>
      <c r="G498" s="1">
        <v>833</v>
      </c>
      <c r="H498" s="1">
        <v>29</v>
      </c>
      <c r="I498" s="1">
        <v>28.724137931034484</v>
      </c>
      <c r="J498" s="1">
        <v>1</v>
      </c>
      <c r="K498" s="1">
        <v>3.4482758620689655E-2</v>
      </c>
      <c r="L498" s="1">
        <v>17</v>
      </c>
      <c r="M498" s="1">
        <v>2.0408163265306121E-2</v>
      </c>
      <c r="N498" s="1">
        <v>3.0612244897959182E-3</v>
      </c>
      <c r="O498" s="1">
        <v>1</v>
      </c>
      <c r="P498" s="1">
        <v>1.2004801920768306E-3</v>
      </c>
      <c r="Q498" s="1">
        <v>1.800720288115246E-4</v>
      </c>
      <c r="R498" s="1">
        <v>718</v>
      </c>
      <c r="S498" s="1">
        <v>0.86194477791116442</v>
      </c>
      <c r="T498" s="1">
        <v>0.12929171668667466</v>
      </c>
      <c r="U498" s="1">
        <v>833</v>
      </c>
      <c r="V498" s="1">
        <v>1</v>
      </c>
      <c r="W498" s="1">
        <v>0.2</v>
      </c>
      <c r="X498" s="1">
        <v>116</v>
      </c>
      <c r="Y498" s="1">
        <v>0.13925570228091236</v>
      </c>
      <c r="Z498" s="1">
        <v>2.0888355342136854E-2</v>
      </c>
      <c r="AA498" s="1">
        <v>0</v>
      </c>
      <c r="AB498" s="1">
        <v>0</v>
      </c>
      <c r="AC498" s="1">
        <v>0</v>
      </c>
      <c r="AD498" s="1">
        <v>0.95516206482593025</v>
      </c>
      <c r="AF498" s="1">
        <v>128</v>
      </c>
      <c r="AG498" s="1">
        <v>0.15366146458583432</v>
      </c>
      <c r="AH498" s="1">
        <v>0</v>
      </c>
      <c r="AI498" s="1">
        <v>0</v>
      </c>
      <c r="AJ498" s="1">
        <v>14</v>
      </c>
      <c r="AK498" s="1">
        <v>1.680672268907563E-2</v>
      </c>
      <c r="AL498" s="1">
        <v>3</v>
      </c>
      <c r="AM498" s="1">
        <v>3.6014405762304922E-3</v>
      </c>
      <c r="AN498" s="1">
        <v>67</v>
      </c>
      <c r="AO498" s="1">
        <v>8.0432172869147653E-2</v>
      </c>
    </row>
    <row r="499" spans="1:41" x14ac:dyDescent="0.25">
      <c r="A499" s="1"/>
      <c r="B499" s="1">
        <v>497</v>
      </c>
      <c r="C499" s="1" t="s">
        <v>260</v>
      </c>
      <c r="D499" s="1" t="s">
        <v>41</v>
      </c>
      <c r="E499" s="1">
        <v>4</v>
      </c>
      <c r="F499" s="1" t="s">
        <v>23</v>
      </c>
      <c r="G499" s="1">
        <v>621</v>
      </c>
      <c r="H499" s="1">
        <v>24</v>
      </c>
      <c r="I499" s="1">
        <v>25.875</v>
      </c>
      <c r="J499" s="1">
        <v>1</v>
      </c>
      <c r="K499" s="1">
        <v>4.1666666666666664E-2</v>
      </c>
      <c r="L499" s="1">
        <v>20</v>
      </c>
      <c r="M499" s="1">
        <v>3.2206119162640899E-2</v>
      </c>
      <c r="N499" s="1">
        <v>4.830917874396135E-3</v>
      </c>
      <c r="O499" s="1">
        <v>0</v>
      </c>
      <c r="P499" s="1">
        <v>0</v>
      </c>
      <c r="Q499" s="1">
        <v>0</v>
      </c>
      <c r="R499" s="1">
        <v>385</v>
      </c>
      <c r="S499" s="1">
        <v>0.61996779388083734</v>
      </c>
      <c r="T499" s="1">
        <v>9.2995169082125601E-2</v>
      </c>
      <c r="U499" s="1">
        <v>483</v>
      </c>
      <c r="V499" s="1">
        <v>0.77777777777777779</v>
      </c>
      <c r="W499" s="1">
        <v>0.15555555555555556</v>
      </c>
      <c r="X499" s="1">
        <v>77</v>
      </c>
      <c r="Y499" s="1">
        <v>0.12399355877616747</v>
      </c>
      <c r="Z499" s="1">
        <v>1.8599033816425119E-2</v>
      </c>
      <c r="AA499" s="1">
        <v>2</v>
      </c>
      <c r="AB499" s="1">
        <v>3.2206119162640902E-3</v>
      </c>
      <c r="AC499" s="1">
        <v>6.4412238325281806E-4</v>
      </c>
      <c r="AD499" s="1">
        <v>0.87447665056360702</v>
      </c>
      <c r="AF499" s="1">
        <v>130</v>
      </c>
      <c r="AG499" s="1">
        <v>0.20933977455716588</v>
      </c>
      <c r="AH499" s="1">
        <v>0</v>
      </c>
      <c r="AI499" s="1">
        <v>0</v>
      </c>
      <c r="AJ499" s="1">
        <v>10</v>
      </c>
      <c r="AK499" s="1">
        <v>1.610305958132045E-2</v>
      </c>
      <c r="AL499" s="1">
        <v>5</v>
      </c>
      <c r="AM499" s="1">
        <v>8.0515297906602248E-3</v>
      </c>
      <c r="AN499" s="1">
        <v>85</v>
      </c>
      <c r="AO499" s="1">
        <v>0.13687600644122383</v>
      </c>
    </row>
    <row r="500" spans="1:41" x14ac:dyDescent="0.25">
      <c r="A500" s="1"/>
      <c r="B500" s="1">
        <v>498</v>
      </c>
      <c r="C500" s="1" t="s">
        <v>260</v>
      </c>
      <c r="D500" s="1" t="s">
        <v>45</v>
      </c>
      <c r="E500" s="1">
        <v>4</v>
      </c>
      <c r="F500" s="1" t="s">
        <v>23</v>
      </c>
      <c r="G500" s="1">
        <v>761</v>
      </c>
      <c r="H500" s="1">
        <v>29</v>
      </c>
      <c r="I500" s="1">
        <v>26.241379310344829</v>
      </c>
      <c r="J500" s="1">
        <v>2</v>
      </c>
      <c r="K500" s="1">
        <v>6.8965517241379309E-2</v>
      </c>
      <c r="L500" s="1">
        <v>32</v>
      </c>
      <c r="M500" s="1">
        <v>4.2049934296977662E-2</v>
      </c>
      <c r="N500" s="1">
        <v>6.3074901445466488E-3</v>
      </c>
      <c r="O500" s="1">
        <v>2</v>
      </c>
      <c r="P500" s="1">
        <v>2.6281208935611039E-3</v>
      </c>
      <c r="Q500" s="1">
        <v>3.9421813403416555E-4</v>
      </c>
      <c r="R500" s="1">
        <v>409</v>
      </c>
      <c r="S500" s="1">
        <v>0.53745072273324568</v>
      </c>
      <c r="T500" s="1">
        <v>8.0617608409986843E-2</v>
      </c>
      <c r="U500" s="1">
        <v>761</v>
      </c>
      <c r="V500" s="1">
        <v>1</v>
      </c>
      <c r="W500" s="1">
        <v>0.2</v>
      </c>
      <c r="X500" s="1">
        <v>156</v>
      </c>
      <c r="Y500" s="1">
        <v>0.2049934296977661</v>
      </c>
      <c r="Z500" s="1">
        <v>3.0749014454664915E-2</v>
      </c>
      <c r="AA500" s="1">
        <v>0</v>
      </c>
      <c r="AB500" s="1">
        <v>0</v>
      </c>
      <c r="AC500" s="1">
        <v>0</v>
      </c>
      <c r="AD500" s="1">
        <v>0.89316688567674107</v>
      </c>
      <c r="AF500" s="1">
        <v>138</v>
      </c>
      <c r="AG500" s="1">
        <v>0.18134034165571616</v>
      </c>
      <c r="AH500" s="1">
        <v>15</v>
      </c>
      <c r="AI500" s="1">
        <v>1.9710906701708279E-2</v>
      </c>
      <c r="AJ500" s="1">
        <v>10</v>
      </c>
      <c r="AK500" s="1">
        <v>1.3140604467805518E-2</v>
      </c>
      <c r="AL500" s="1">
        <v>4</v>
      </c>
      <c r="AM500" s="1">
        <v>5.2562417871222077E-3</v>
      </c>
      <c r="AN500" s="1">
        <v>13</v>
      </c>
      <c r="AO500" s="1">
        <v>1.7082785808147174E-2</v>
      </c>
    </row>
    <row r="501" spans="1:41" x14ac:dyDescent="0.25">
      <c r="A501" s="1"/>
      <c r="B501" s="1">
        <v>499</v>
      </c>
      <c r="C501" s="1" t="s">
        <v>260</v>
      </c>
      <c r="D501" s="1" t="s">
        <v>46</v>
      </c>
      <c r="E501" s="1">
        <v>4</v>
      </c>
      <c r="F501" s="1" t="s">
        <v>23</v>
      </c>
      <c r="G501" s="1">
        <v>768</v>
      </c>
      <c r="H501" s="1">
        <v>28</v>
      </c>
      <c r="I501" s="1">
        <v>27.428571428571427</v>
      </c>
      <c r="J501" s="1">
        <v>3</v>
      </c>
      <c r="K501" s="1">
        <v>0.10714285714285714</v>
      </c>
      <c r="L501" s="1">
        <v>47</v>
      </c>
      <c r="M501" s="1">
        <v>6.1197916666666664E-2</v>
      </c>
      <c r="N501" s="1">
        <v>9.1796874999999986E-3</v>
      </c>
      <c r="O501" s="1">
        <v>3</v>
      </c>
      <c r="P501" s="1">
        <v>3.90625E-3</v>
      </c>
      <c r="Q501" s="1">
        <v>5.8593749999999998E-4</v>
      </c>
      <c r="R501" s="1">
        <v>607</v>
      </c>
      <c r="S501" s="1">
        <v>0.79036458333333337</v>
      </c>
      <c r="T501" s="1">
        <v>0.11855468750000001</v>
      </c>
      <c r="U501" s="1">
        <v>628</v>
      </c>
      <c r="V501" s="1">
        <v>0.81770833333333337</v>
      </c>
      <c r="W501" s="1">
        <v>0.1635416666666667</v>
      </c>
      <c r="X501" s="1">
        <v>173</v>
      </c>
      <c r="Y501" s="1">
        <v>0.22526041666666666</v>
      </c>
      <c r="Z501" s="1">
        <v>3.3789062499999994E-2</v>
      </c>
      <c r="AA501" s="1">
        <v>0</v>
      </c>
      <c r="AB501" s="1">
        <v>0</v>
      </c>
      <c r="AC501" s="1">
        <v>0</v>
      </c>
      <c r="AD501" s="1">
        <v>0.88854166666666667</v>
      </c>
      <c r="AF501" s="1">
        <v>138</v>
      </c>
      <c r="AG501" s="1">
        <v>0.1796875</v>
      </c>
      <c r="AH501" s="1">
        <v>3</v>
      </c>
      <c r="AI501" s="1">
        <v>3.90625E-3</v>
      </c>
      <c r="AJ501" s="1">
        <v>15</v>
      </c>
      <c r="AK501" s="1">
        <v>1.953125E-2</v>
      </c>
      <c r="AL501" s="1">
        <v>0</v>
      </c>
      <c r="AM501" s="1">
        <v>0</v>
      </c>
      <c r="AN501" s="1">
        <v>72</v>
      </c>
      <c r="AO501" s="1">
        <v>9.375E-2</v>
      </c>
    </row>
    <row r="502" spans="1:41" x14ac:dyDescent="0.25">
      <c r="A502" s="1"/>
      <c r="B502" s="1">
        <v>500</v>
      </c>
      <c r="C502" s="1" t="s">
        <v>261</v>
      </c>
      <c r="D502" s="1" t="s">
        <v>242</v>
      </c>
      <c r="E502" s="1">
        <v>1</v>
      </c>
      <c r="F502" s="1" t="s">
        <v>88</v>
      </c>
      <c r="G502" s="1">
        <v>1085</v>
      </c>
      <c r="H502" s="1">
        <v>39</v>
      </c>
      <c r="I502" s="1">
        <v>27.820512820512821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979</v>
      </c>
      <c r="S502" s="1">
        <v>0.90230414746543774</v>
      </c>
      <c r="T502" s="1">
        <v>0.13534562211981566</v>
      </c>
      <c r="U502" s="1">
        <v>1065</v>
      </c>
      <c r="V502" s="1">
        <v>0.98156682027649766</v>
      </c>
      <c r="W502" s="1">
        <v>0.19631336405529953</v>
      </c>
      <c r="X502" s="1">
        <v>149</v>
      </c>
      <c r="Y502" s="1">
        <v>0.13732718894009216</v>
      </c>
      <c r="Z502" s="1">
        <v>2.0599078341013825E-2</v>
      </c>
      <c r="AA502" s="1">
        <v>0</v>
      </c>
      <c r="AB502" s="1">
        <v>0</v>
      </c>
      <c r="AC502" s="1">
        <v>0</v>
      </c>
      <c r="AD502" s="1">
        <v>0.96105990783410133</v>
      </c>
      <c r="AF502" s="1">
        <v>152</v>
      </c>
      <c r="AG502" s="1">
        <v>0.1400921658986175</v>
      </c>
      <c r="AH502" s="1">
        <v>0</v>
      </c>
      <c r="AI502" s="1">
        <v>0</v>
      </c>
      <c r="AJ502" s="1">
        <v>8</v>
      </c>
      <c r="AK502" s="1">
        <v>7.3732718894009217E-3</v>
      </c>
      <c r="AL502" s="1">
        <v>0</v>
      </c>
      <c r="AM502" s="1">
        <v>0</v>
      </c>
      <c r="AN502" s="1">
        <v>0</v>
      </c>
      <c r="AO502" s="1">
        <v>0</v>
      </c>
    </row>
    <row r="503" spans="1:41" x14ac:dyDescent="0.25">
      <c r="A503" s="1"/>
      <c r="B503" s="1">
        <v>501</v>
      </c>
      <c r="C503" s="1" t="s">
        <v>261</v>
      </c>
      <c r="D503" s="1" t="s">
        <v>46</v>
      </c>
      <c r="E503" s="1">
        <v>1</v>
      </c>
      <c r="F503" s="1" t="s">
        <v>23</v>
      </c>
      <c r="G503" s="1">
        <v>276</v>
      </c>
      <c r="H503" s="1">
        <v>11</v>
      </c>
      <c r="I503" s="1">
        <v>25.09090909090909</v>
      </c>
      <c r="J503" s="1">
        <v>0</v>
      </c>
      <c r="K503" s="1">
        <v>0</v>
      </c>
      <c r="L503" s="1">
        <v>4</v>
      </c>
      <c r="M503" s="1">
        <v>1.4492753623188406E-2</v>
      </c>
      <c r="N503" s="1">
        <v>2.1739130434782609E-3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0.64782608695652177</v>
      </c>
      <c r="AF503" s="1">
        <v>0</v>
      </c>
      <c r="AG503" s="1">
        <v>0</v>
      </c>
      <c r="AH503" s="1">
        <v>0</v>
      </c>
      <c r="AI503" s="1">
        <v>0</v>
      </c>
      <c r="AJ503" s="1">
        <v>7</v>
      </c>
      <c r="AK503" s="1">
        <v>2.5362318840579712E-2</v>
      </c>
      <c r="AL503" s="1">
        <v>0</v>
      </c>
      <c r="AM503" s="1">
        <v>0</v>
      </c>
      <c r="AN503" s="1">
        <v>0</v>
      </c>
      <c r="AO503" s="1">
        <v>0</v>
      </c>
    </row>
    <row r="504" spans="1:41" x14ac:dyDescent="0.25">
      <c r="A504" s="1"/>
      <c r="B504" s="1">
        <v>502</v>
      </c>
      <c r="C504" s="1" t="s">
        <v>261</v>
      </c>
      <c r="D504" s="1" t="s">
        <v>262</v>
      </c>
      <c r="E504" s="1">
        <v>1</v>
      </c>
      <c r="F504" s="1" t="s">
        <v>87</v>
      </c>
      <c r="G504" s="1">
        <v>802</v>
      </c>
      <c r="H504" s="1">
        <v>36</v>
      </c>
      <c r="I504" s="1">
        <v>22.277777777777779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723</v>
      </c>
      <c r="S504" s="1">
        <v>0.90149625935162092</v>
      </c>
      <c r="T504" s="1">
        <v>0.13522443890274313</v>
      </c>
      <c r="U504" s="1">
        <v>751</v>
      </c>
      <c r="V504" s="1">
        <v>0.93640897755610975</v>
      </c>
      <c r="W504" s="1">
        <v>0.18728179551122195</v>
      </c>
      <c r="X504" s="1">
        <v>86</v>
      </c>
      <c r="Y504" s="1">
        <v>0.10723192019950124</v>
      </c>
      <c r="Z504" s="1">
        <v>1.6084788029925186E-2</v>
      </c>
      <c r="AA504" s="1">
        <v>0</v>
      </c>
      <c r="AB504" s="1">
        <v>0</v>
      </c>
      <c r="AC504" s="1">
        <v>0</v>
      </c>
      <c r="AD504" s="1">
        <v>0.95642144638403992</v>
      </c>
      <c r="AF504" s="1">
        <v>61</v>
      </c>
      <c r="AG504" s="1">
        <v>7.6059850374064833E-2</v>
      </c>
      <c r="AH504" s="1">
        <v>0</v>
      </c>
      <c r="AI504" s="1">
        <v>0</v>
      </c>
      <c r="AJ504" s="1">
        <v>3</v>
      </c>
      <c r="AK504" s="1">
        <v>3.740648379052369E-3</v>
      </c>
      <c r="AL504" s="1">
        <v>0</v>
      </c>
      <c r="AM504" s="1">
        <v>0</v>
      </c>
      <c r="AN504" s="1">
        <v>0</v>
      </c>
      <c r="AO504" s="1">
        <v>0</v>
      </c>
    </row>
    <row r="505" spans="1:41" x14ac:dyDescent="0.25">
      <c r="A505" s="1"/>
      <c r="B505" s="1">
        <v>503</v>
      </c>
      <c r="C505" s="1" t="s">
        <v>261</v>
      </c>
      <c r="D505" s="1" t="s">
        <v>43</v>
      </c>
      <c r="E505" s="1">
        <v>1</v>
      </c>
      <c r="F505" s="1" t="s">
        <v>23</v>
      </c>
      <c r="G505" s="1">
        <v>470</v>
      </c>
      <c r="H505" s="1">
        <v>28</v>
      </c>
      <c r="I505" s="1">
        <v>16.785714285714285</v>
      </c>
      <c r="J505" s="1">
        <v>19</v>
      </c>
      <c r="K505" s="1">
        <v>0.6785714285714286</v>
      </c>
      <c r="L505" s="1">
        <v>253</v>
      </c>
      <c r="M505" s="1">
        <v>0.53829787234042559</v>
      </c>
      <c r="N505" s="1">
        <v>8.074468085106383E-2</v>
      </c>
      <c r="O505" s="1">
        <v>0</v>
      </c>
      <c r="P505" s="1">
        <v>0</v>
      </c>
      <c r="Q505" s="1">
        <v>0</v>
      </c>
      <c r="R505" s="1">
        <v>82</v>
      </c>
      <c r="S505" s="1">
        <v>0.17446808510638298</v>
      </c>
      <c r="T505" s="1">
        <v>2.6170212765957445E-2</v>
      </c>
      <c r="U505" s="1">
        <v>442</v>
      </c>
      <c r="V505" s="1">
        <v>0.94042553191489364</v>
      </c>
      <c r="W505" s="1">
        <v>0.18808510638297873</v>
      </c>
      <c r="X505" s="1">
        <v>180</v>
      </c>
      <c r="Y505" s="1">
        <v>0.38297872340425532</v>
      </c>
      <c r="Z505" s="1">
        <v>5.7446808510638298E-2</v>
      </c>
      <c r="AA505" s="1">
        <v>42</v>
      </c>
      <c r="AB505" s="1">
        <v>8.9361702127659579E-2</v>
      </c>
      <c r="AC505" s="1">
        <v>1.7872340425531916E-2</v>
      </c>
      <c r="AD505" s="1">
        <v>0.70819148936170218</v>
      </c>
      <c r="AF505" s="1">
        <v>169</v>
      </c>
      <c r="AG505" s="1">
        <v>0.3595744680851064</v>
      </c>
      <c r="AH505" s="1">
        <v>11</v>
      </c>
      <c r="AI505" s="1">
        <v>2.3404255319148935E-2</v>
      </c>
      <c r="AJ505" s="1">
        <v>27</v>
      </c>
      <c r="AK505" s="1">
        <v>5.7446808510638298E-2</v>
      </c>
      <c r="AL505" s="1">
        <v>0</v>
      </c>
      <c r="AM505" s="1">
        <v>0</v>
      </c>
      <c r="AN505" s="1">
        <v>0</v>
      </c>
      <c r="AO505" s="1">
        <v>0</v>
      </c>
    </row>
    <row r="506" spans="1:41" x14ac:dyDescent="0.25">
      <c r="A506" s="1"/>
      <c r="B506" s="1">
        <v>504</v>
      </c>
      <c r="C506" s="1" t="s">
        <v>261</v>
      </c>
      <c r="D506" s="1" t="s">
        <v>131</v>
      </c>
      <c r="E506" s="1">
        <v>1</v>
      </c>
      <c r="F506" s="1" t="s">
        <v>23</v>
      </c>
      <c r="G506" s="1">
        <v>546</v>
      </c>
      <c r="H506" s="1">
        <v>21</v>
      </c>
      <c r="I506" s="1">
        <v>26</v>
      </c>
      <c r="J506" s="1">
        <v>0</v>
      </c>
      <c r="K506" s="1">
        <v>0</v>
      </c>
      <c r="L506" s="1">
        <v>13</v>
      </c>
      <c r="M506" s="1">
        <v>2.3809523809523808E-2</v>
      </c>
      <c r="N506" s="1">
        <v>3.5714285714285709E-3</v>
      </c>
      <c r="O506" s="1">
        <v>2</v>
      </c>
      <c r="P506" s="1">
        <v>3.663003663003663E-3</v>
      </c>
      <c r="Q506" s="1">
        <v>5.4945054945054945E-4</v>
      </c>
      <c r="R506" s="1">
        <v>454</v>
      </c>
      <c r="S506" s="1">
        <v>0.83150183150183155</v>
      </c>
      <c r="T506" s="1">
        <v>0.12472527472527473</v>
      </c>
      <c r="U506" s="1">
        <v>486</v>
      </c>
      <c r="V506" s="1">
        <v>0.89010989010989006</v>
      </c>
      <c r="W506" s="1">
        <v>0.17802197802197803</v>
      </c>
      <c r="X506" s="1">
        <v>64</v>
      </c>
      <c r="Y506" s="1">
        <v>0.11721611721611722</v>
      </c>
      <c r="Z506" s="1">
        <v>1.7582417582417582E-2</v>
      </c>
      <c r="AA506" s="1">
        <v>0</v>
      </c>
      <c r="AB506" s="1">
        <v>0</v>
      </c>
      <c r="AC506" s="1">
        <v>0</v>
      </c>
      <c r="AD506" s="1">
        <v>0.93104395604395607</v>
      </c>
      <c r="AF506" s="1">
        <v>117</v>
      </c>
      <c r="AG506" s="1">
        <v>0.21428571428571427</v>
      </c>
      <c r="AH506" s="1">
        <v>5</v>
      </c>
      <c r="AI506" s="1">
        <v>9.1575091575091579E-3</v>
      </c>
      <c r="AJ506" s="1">
        <v>10</v>
      </c>
      <c r="AK506" s="1">
        <v>1.8315018315018316E-2</v>
      </c>
      <c r="AL506" s="1">
        <v>1</v>
      </c>
      <c r="AM506" s="1">
        <v>1.8315018315018315E-3</v>
      </c>
      <c r="AN506" s="1">
        <v>4</v>
      </c>
      <c r="AO506" s="1">
        <v>7.326007326007326E-3</v>
      </c>
    </row>
    <row r="507" spans="1:41" x14ac:dyDescent="0.25">
      <c r="A507" s="1"/>
      <c r="B507" s="1">
        <v>505</v>
      </c>
      <c r="C507" s="1" t="s">
        <v>261</v>
      </c>
      <c r="D507" s="1" t="s">
        <v>107</v>
      </c>
      <c r="E507" s="1">
        <v>1</v>
      </c>
      <c r="F507" s="1" t="s">
        <v>23</v>
      </c>
      <c r="G507" s="1">
        <v>942</v>
      </c>
      <c r="H507" s="1">
        <v>37</v>
      </c>
      <c r="I507" s="1">
        <v>25.45945945945946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2</v>
      </c>
      <c r="P507" s="1">
        <v>2.1231422505307855E-3</v>
      </c>
      <c r="Q507" s="1">
        <v>3.1847133757961782E-4</v>
      </c>
      <c r="R507" s="1">
        <v>941</v>
      </c>
      <c r="S507" s="1">
        <v>0.99893842887473461</v>
      </c>
      <c r="T507" s="1">
        <v>0.14984076433121019</v>
      </c>
      <c r="U507" s="1">
        <v>942</v>
      </c>
      <c r="V507" s="1">
        <v>1</v>
      </c>
      <c r="W507" s="1">
        <v>0.2</v>
      </c>
      <c r="X507" s="1">
        <v>164</v>
      </c>
      <c r="Y507" s="1">
        <v>0.17409766454352441</v>
      </c>
      <c r="Z507" s="1">
        <v>2.611464968152866E-2</v>
      </c>
      <c r="AA507" s="1">
        <v>48</v>
      </c>
      <c r="AB507" s="1">
        <v>5.0955414012738856E-2</v>
      </c>
      <c r="AC507" s="1">
        <v>1.0191082802547772E-2</v>
      </c>
      <c r="AD507" s="1">
        <v>0.96321656050955407</v>
      </c>
      <c r="AF507" s="1">
        <v>147</v>
      </c>
      <c r="AG507" s="1">
        <v>0.15605095541401273</v>
      </c>
      <c r="AH507" s="1">
        <v>32</v>
      </c>
      <c r="AI507" s="1">
        <v>3.3970276008492568E-2</v>
      </c>
      <c r="AJ507" s="1">
        <v>8</v>
      </c>
      <c r="AK507" s="1">
        <v>8.4925690021231421E-3</v>
      </c>
      <c r="AL507" s="1">
        <v>7</v>
      </c>
      <c r="AM507" s="1">
        <v>7.4309978768577496E-3</v>
      </c>
      <c r="AN507" s="1">
        <v>6</v>
      </c>
      <c r="AO507" s="1">
        <v>6.369426751592357E-3</v>
      </c>
    </row>
    <row r="508" spans="1:41" x14ac:dyDescent="0.25">
      <c r="A508" s="1"/>
      <c r="B508" s="1">
        <v>506</v>
      </c>
      <c r="C508" s="1" t="s">
        <v>261</v>
      </c>
      <c r="D508" s="1" t="s">
        <v>53</v>
      </c>
      <c r="E508" s="1">
        <v>1</v>
      </c>
      <c r="F508" s="1" t="s">
        <v>23</v>
      </c>
      <c r="G508" s="1">
        <v>510</v>
      </c>
      <c r="H508" s="1">
        <v>19</v>
      </c>
      <c r="I508" s="1">
        <v>26.842105263157894</v>
      </c>
      <c r="J508" s="1">
        <v>0</v>
      </c>
      <c r="K508" s="1">
        <v>0</v>
      </c>
      <c r="L508" s="1">
        <v>1</v>
      </c>
      <c r="M508" s="1">
        <v>1.9607843137254902E-3</v>
      </c>
      <c r="N508" s="1">
        <v>2.941176470588235E-4</v>
      </c>
      <c r="O508" s="1">
        <v>0</v>
      </c>
      <c r="P508" s="1">
        <v>0</v>
      </c>
      <c r="Q508" s="1">
        <v>0</v>
      </c>
      <c r="R508" s="1">
        <v>282</v>
      </c>
      <c r="S508" s="1">
        <v>0.55294117647058827</v>
      </c>
      <c r="T508" s="1">
        <v>8.294117647058824E-2</v>
      </c>
      <c r="U508" s="1">
        <v>481</v>
      </c>
      <c r="V508" s="1">
        <v>0.94313725490196076</v>
      </c>
      <c r="W508" s="1">
        <v>0.18862745098039216</v>
      </c>
      <c r="X508" s="1">
        <v>77</v>
      </c>
      <c r="Y508" s="1">
        <v>0.15098039215686274</v>
      </c>
      <c r="Z508" s="1">
        <v>2.2647058823529409E-2</v>
      </c>
      <c r="AA508" s="1">
        <v>44</v>
      </c>
      <c r="AB508" s="1">
        <v>8.6274509803921567E-2</v>
      </c>
      <c r="AC508" s="1">
        <v>1.7254901960784313E-2</v>
      </c>
      <c r="AD508" s="1">
        <v>0.88137254901960793</v>
      </c>
      <c r="AF508" s="1">
        <v>95</v>
      </c>
      <c r="AG508" s="1">
        <v>0.18627450980392157</v>
      </c>
      <c r="AH508" s="1">
        <v>0</v>
      </c>
      <c r="AI508" s="1">
        <v>0</v>
      </c>
      <c r="AJ508" s="1">
        <v>6</v>
      </c>
      <c r="AK508" s="1">
        <v>1.1764705882352941E-2</v>
      </c>
      <c r="AL508" s="1">
        <v>0</v>
      </c>
      <c r="AM508" s="1">
        <v>0</v>
      </c>
      <c r="AN508" s="1">
        <v>0</v>
      </c>
      <c r="AO508" s="1">
        <v>0</v>
      </c>
    </row>
    <row r="509" spans="1:41" x14ac:dyDescent="0.25">
      <c r="A509" s="1"/>
      <c r="B509" s="1">
        <v>507</v>
      </c>
      <c r="C509" s="1" t="s">
        <v>261</v>
      </c>
      <c r="D509" s="1" t="s">
        <v>263</v>
      </c>
      <c r="E509" s="1">
        <v>1</v>
      </c>
      <c r="F509" s="1" t="s">
        <v>88</v>
      </c>
      <c r="G509" s="1">
        <v>151</v>
      </c>
      <c r="H509" s="1">
        <v>7</v>
      </c>
      <c r="I509" s="1">
        <v>21.571428571428573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133</v>
      </c>
      <c r="S509" s="1">
        <v>0.88079470198675491</v>
      </c>
      <c r="T509" s="1">
        <v>0.13211920529801324</v>
      </c>
      <c r="U509" s="1">
        <v>151</v>
      </c>
      <c r="V509" s="1">
        <v>1</v>
      </c>
      <c r="W509" s="1">
        <v>0.2</v>
      </c>
      <c r="X509" s="1">
        <v>19</v>
      </c>
      <c r="Y509" s="1">
        <v>0.12582781456953643</v>
      </c>
      <c r="Z509" s="1">
        <v>1.8874172185430464E-2</v>
      </c>
      <c r="AA509" s="1">
        <v>0</v>
      </c>
      <c r="AB509" s="1">
        <v>0</v>
      </c>
      <c r="AC509" s="1">
        <v>0</v>
      </c>
      <c r="AD509" s="1">
        <v>0.9632450331125828</v>
      </c>
      <c r="AF509" s="1">
        <v>17</v>
      </c>
      <c r="AG509" s="1">
        <v>0.11258278145695365</v>
      </c>
      <c r="AH509" s="1">
        <v>2</v>
      </c>
      <c r="AI509" s="1">
        <v>1.3245033112582781E-2</v>
      </c>
      <c r="AJ509" s="1">
        <v>0</v>
      </c>
      <c r="AK509" s="1">
        <v>0</v>
      </c>
      <c r="AL509" s="1">
        <v>0</v>
      </c>
      <c r="AM509" s="1">
        <v>0</v>
      </c>
      <c r="AN509" s="1">
        <v>14</v>
      </c>
      <c r="AO509" s="1">
        <v>9.2715231788079472E-2</v>
      </c>
    </row>
    <row r="510" spans="1:41" x14ac:dyDescent="0.25">
      <c r="A510" s="1"/>
      <c r="B510" s="1">
        <v>508</v>
      </c>
      <c r="C510" s="1" t="s">
        <v>261</v>
      </c>
      <c r="D510" s="1" t="s">
        <v>109</v>
      </c>
      <c r="E510" s="1">
        <v>1</v>
      </c>
      <c r="F510" s="1" t="s">
        <v>23</v>
      </c>
      <c r="G510" s="1">
        <v>1533</v>
      </c>
      <c r="H510" s="1">
        <v>62</v>
      </c>
      <c r="I510" s="1">
        <v>24.725806451612904</v>
      </c>
      <c r="J510" s="1">
        <v>0</v>
      </c>
      <c r="K510" s="1">
        <v>0</v>
      </c>
      <c r="L510" s="1">
        <v>1</v>
      </c>
      <c r="M510" s="1">
        <v>6.5231572080887146E-4</v>
      </c>
      <c r="N510" s="1">
        <v>9.7847358121330713E-5</v>
      </c>
      <c r="O510" s="1">
        <v>2</v>
      </c>
      <c r="P510" s="1">
        <v>1.3046314416177429E-3</v>
      </c>
      <c r="Q510" s="1">
        <v>1.9569471624266143E-4</v>
      </c>
      <c r="R510" s="1">
        <v>1382</v>
      </c>
      <c r="S510" s="1">
        <v>0.90150032615786035</v>
      </c>
      <c r="T510" s="1">
        <v>0.13522504892367904</v>
      </c>
      <c r="U510" s="1">
        <v>1533</v>
      </c>
      <c r="V510" s="1">
        <v>1</v>
      </c>
      <c r="W510" s="1">
        <v>0.2</v>
      </c>
      <c r="X510" s="1">
        <v>260</v>
      </c>
      <c r="Y510" s="1">
        <v>0.16960208741030658</v>
      </c>
      <c r="Z510" s="1">
        <v>2.5440313111545987E-2</v>
      </c>
      <c r="AA510" s="1">
        <v>0</v>
      </c>
      <c r="AB510" s="1">
        <v>0</v>
      </c>
      <c r="AC510" s="1">
        <v>0</v>
      </c>
      <c r="AD510" s="1">
        <v>0.95949119373776914</v>
      </c>
      <c r="AF510" s="1">
        <v>288</v>
      </c>
      <c r="AG510" s="1">
        <v>0.18786692759295498</v>
      </c>
      <c r="AH510" s="1">
        <v>10</v>
      </c>
      <c r="AI510" s="1">
        <v>6.5231572080887146E-3</v>
      </c>
      <c r="AJ510" s="1">
        <v>13</v>
      </c>
      <c r="AK510" s="1">
        <v>8.4801043705153289E-3</v>
      </c>
      <c r="AL510" s="1">
        <v>2</v>
      </c>
      <c r="AM510" s="1">
        <v>1.3046314416177429E-3</v>
      </c>
      <c r="AN510" s="1">
        <v>9</v>
      </c>
      <c r="AO510" s="1">
        <v>5.8708414872798431E-3</v>
      </c>
    </row>
    <row r="511" spans="1:41" x14ac:dyDescent="0.25">
      <c r="A511" s="1"/>
      <c r="B511" s="1">
        <v>509</v>
      </c>
      <c r="C511" s="1" t="s">
        <v>261</v>
      </c>
      <c r="D511" s="1" t="s">
        <v>48</v>
      </c>
      <c r="E511" s="1">
        <v>1</v>
      </c>
      <c r="F511" s="1" t="s">
        <v>23</v>
      </c>
      <c r="G511" s="1">
        <v>206</v>
      </c>
      <c r="H511" s="1">
        <v>9</v>
      </c>
      <c r="I511" s="1">
        <v>22.888888888888889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1</v>
      </c>
      <c r="P511" s="1">
        <v>4.8543689320388345E-3</v>
      </c>
      <c r="Q511" s="1">
        <v>7.2815533980582516E-4</v>
      </c>
      <c r="R511" s="1">
        <v>85</v>
      </c>
      <c r="S511" s="1">
        <v>0.41262135922330095</v>
      </c>
      <c r="T511" s="1">
        <v>6.1893203883495139E-2</v>
      </c>
      <c r="U511" s="1">
        <v>206</v>
      </c>
      <c r="V511" s="1">
        <v>1</v>
      </c>
      <c r="W511" s="1">
        <v>0.2</v>
      </c>
      <c r="X511" s="1">
        <v>38</v>
      </c>
      <c r="Y511" s="1">
        <v>0.18446601941747573</v>
      </c>
      <c r="Z511" s="1">
        <v>2.766990291262136E-2</v>
      </c>
      <c r="AA511" s="1">
        <v>14</v>
      </c>
      <c r="AB511" s="1">
        <v>6.7961165048543687E-2</v>
      </c>
      <c r="AC511" s="1">
        <v>1.3592233009708738E-2</v>
      </c>
      <c r="AD511" s="1">
        <v>0.86990291262135933</v>
      </c>
      <c r="AF511" s="1">
        <v>40</v>
      </c>
      <c r="AG511" s="1">
        <v>0.1941747572815534</v>
      </c>
      <c r="AH511" s="1">
        <v>9</v>
      </c>
      <c r="AI511" s="1">
        <v>4.3689320388349516E-2</v>
      </c>
      <c r="AJ511" s="1">
        <v>4</v>
      </c>
      <c r="AK511" s="1">
        <v>1.9417475728155338E-2</v>
      </c>
      <c r="AL511" s="1">
        <v>8</v>
      </c>
      <c r="AM511" s="1">
        <v>3.8834951456310676E-2</v>
      </c>
      <c r="AN511" s="1">
        <v>5</v>
      </c>
      <c r="AO511" s="1">
        <v>2.4271844660194174E-2</v>
      </c>
    </row>
    <row r="512" spans="1:41" x14ac:dyDescent="0.25">
      <c r="A512" s="1"/>
      <c r="B512" s="1">
        <v>510</v>
      </c>
      <c r="C512" s="1" t="s">
        <v>261</v>
      </c>
      <c r="D512" s="1" t="s">
        <v>41</v>
      </c>
      <c r="E512" s="1">
        <v>1</v>
      </c>
      <c r="F512" s="1" t="s">
        <v>23</v>
      </c>
      <c r="G512" s="1">
        <v>664</v>
      </c>
      <c r="H512" s="1">
        <v>28</v>
      </c>
      <c r="I512" s="1">
        <v>23.714285714285715</v>
      </c>
      <c r="J512" s="1">
        <v>0</v>
      </c>
      <c r="K512" s="1">
        <v>0</v>
      </c>
      <c r="L512" s="1">
        <v>1</v>
      </c>
      <c r="M512" s="1">
        <v>1.5060240963855422E-3</v>
      </c>
      <c r="N512" s="1">
        <v>2.2590361445783133E-4</v>
      </c>
      <c r="O512" s="1">
        <v>0</v>
      </c>
      <c r="P512" s="1">
        <v>0</v>
      </c>
      <c r="Q512" s="1">
        <v>0</v>
      </c>
      <c r="R512" s="1">
        <v>413</v>
      </c>
      <c r="S512" s="1">
        <v>0.62198795180722888</v>
      </c>
      <c r="T512" s="1">
        <v>9.3298192771084323E-2</v>
      </c>
      <c r="U512" s="1">
        <v>666</v>
      </c>
      <c r="V512" s="1">
        <v>1.0030120481927711</v>
      </c>
      <c r="W512" s="1">
        <v>0.20060240963855425</v>
      </c>
      <c r="X512" s="1">
        <v>78</v>
      </c>
      <c r="Y512" s="1">
        <v>0.11746987951807229</v>
      </c>
      <c r="Z512" s="1">
        <v>1.7620481927710843E-2</v>
      </c>
      <c r="AA512" s="1">
        <v>3</v>
      </c>
      <c r="AB512" s="1">
        <v>4.5180722891566263E-3</v>
      </c>
      <c r="AC512" s="1">
        <v>9.0361445783132533E-4</v>
      </c>
      <c r="AD512" s="1">
        <v>0.92515060240963864</v>
      </c>
      <c r="AF512" s="1">
        <v>82</v>
      </c>
      <c r="AG512" s="1">
        <v>0.12349397590361445</v>
      </c>
      <c r="AH512" s="1">
        <v>0</v>
      </c>
      <c r="AI512" s="1">
        <v>0</v>
      </c>
      <c r="AJ512" s="1">
        <v>13</v>
      </c>
      <c r="AK512" s="1">
        <v>1.9578313253012049E-2</v>
      </c>
      <c r="AL512" s="1">
        <v>0</v>
      </c>
      <c r="AM512" s="1">
        <v>0</v>
      </c>
      <c r="AN512" s="1">
        <v>18</v>
      </c>
      <c r="AO512" s="1">
        <v>2.710843373493976E-2</v>
      </c>
    </row>
    <row r="513" spans="1:41" x14ac:dyDescent="0.25">
      <c r="A513" s="1"/>
      <c r="B513" s="1">
        <v>511</v>
      </c>
      <c r="C513" s="1" t="s">
        <v>261</v>
      </c>
      <c r="D513" s="1" t="s">
        <v>106</v>
      </c>
      <c r="E513" s="1">
        <v>1</v>
      </c>
      <c r="F513" s="1" t="s">
        <v>23</v>
      </c>
      <c r="G513" s="1">
        <v>836</v>
      </c>
      <c r="H513" s="1">
        <v>33</v>
      </c>
      <c r="I513" s="1">
        <v>25.333333333333332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2</v>
      </c>
      <c r="P513" s="1">
        <v>2.3923444976076554E-3</v>
      </c>
      <c r="Q513" s="1">
        <v>3.5885167464114832E-4</v>
      </c>
      <c r="R513" s="1">
        <v>699</v>
      </c>
      <c r="S513" s="1">
        <v>0.8361244019138756</v>
      </c>
      <c r="T513" s="1">
        <v>0.12541866028708135</v>
      </c>
      <c r="U513" s="1">
        <v>836</v>
      </c>
      <c r="V513" s="1">
        <v>1</v>
      </c>
      <c r="W513" s="1">
        <v>0.2</v>
      </c>
      <c r="X513" s="1">
        <v>165</v>
      </c>
      <c r="Y513" s="1">
        <v>0.19736842105263158</v>
      </c>
      <c r="Z513" s="1">
        <v>2.9605263157894735E-2</v>
      </c>
      <c r="AA513" s="1">
        <v>6</v>
      </c>
      <c r="AB513" s="1">
        <v>7.1770334928229667E-3</v>
      </c>
      <c r="AC513" s="1">
        <v>1.4354066985645935E-3</v>
      </c>
      <c r="AD513" s="1">
        <v>0.94401913875598098</v>
      </c>
      <c r="AF513" s="1">
        <v>110</v>
      </c>
      <c r="AG513" s="1">
        <v>0.13157894736842105</v>
      </c>
      <c r="AH513" s="1">
        <v>0</v>
      </c>
      <c r="AI513" s="1">
        <v>0</v>
      </c>
      <c r="AJ513" s="1">
        <v>10</v>
      </c>
      <c r="AK513" s="1">
        <v>1.1961722488038277E-2</v>
      </c>
      <c r="AL513" s="1">
        <v>3</v>
      </c>
      <c r="AM513" s="1">
        <v>3.5885167464114833E-3</v>
      </c>
      <c r="AN513" s="1">
        <v>9</v>
      </c>
      <c r="AO513" s="1">
        <v>1.076555023923445E-2</v>
      </c>
    </row>
    <row r="514" spans="1:41" x14ac:dyDescent="0.25">
      <c r="A514" s="1"/>
      <c r="B514" s="1">
        <v>512</v>
      </c>
      <c r="C514" s="1" t="s">
        <v>261</v>
      </c>
      <c r="D514" s="1" t="s">
        <v>50</v>
      </c>
      <c r="E514" s="1">
        <v>1</v>
      </c>
      <c r="F514" s="1" t="s">
        <v>23</v>
      </c>
      <c r="G514" s="1">
        <v>481</v>
      </c>
      <c r="H514" s="1">
        <v>25</v>
      </c>
      <c r="I514" s="1">
        <v>19.239999999999998</v>
      </c>
      <c r="J514" s="1">
        <v>0</v>
      </c>
      <c r="K514" s="1">
        <v>0</v>
      </c>
      <c r="L514" s="1">
        <v>4</v>
      </c>
      <c r="M514" s="1">
        <v>8.3160083160083165E-3</v>
      </c>
      <c r="N514" s="1">
        <v>1.2474012474012475E-3</v>
      </c>
      <c r="O514" s="1">
        <v>2</v>
      </c>
      <c r="P514" s="1">
        <v>4.1580041580041582E-3</v>
      </c>
      <c r="Q514" s="1">
        <v>6.2370062370062374E-4</v>
      </c>
      <c r="R514" s="1">
        <v>481</v>
      </c>
      <c r="S514" s="1">
        <v>1</v>
      </c>
      <c r="T514" s="1">
        <v>0.15</v>
      </c>
      <c r="U514" s="1">
        <v>481</v>
      </c>
      <c r="V514" s="1">
        <v>1</v>
      </c>
      <c r="W514" s="1">
        <v>0.2</v>
      </c>
      <c r="X514" s="1">
        <v>101</v>
      </c>
      <c r="Y514" s="1">
        <v>0.20997920997920999</v>
      </c>
      <c r="Z514" s="1">
        <v>3.1496881496881499E-2</v>
      </c>
      <c r="AA514" s="1">
        <v>0</v>
      </c>
      <c r="AB514" s="1">
        <v>0</v>
      </c>
      <c r="AC514" s="1">
        <v>0</v>
      </c>
      <c r="AD514" s="1">
        <v>0.96663201663201659</v>
      </c>
      <c r="AF514" s="1">
        <v>109</v>
      </c>
      <c r="AG514" s="1">
        <v>0.22661122661122662</v>
      </c>
      <c r="AH514" s="1">
        <v>5</v>
      </c>
      <c r="AI514" s="1">
        <v>1.0395010395010396E-2</v>
      </c>
      <c r="AJ514" s="1">
        <v>8</v>
      </c>
      <c r="AK514" s="1">
        <v>1.6632016632016633E-2</v>
      </c>
      <c r="AL514" s="1">
        <v>0</v>
      </c>
      <c r="AM514" s="1">
        <v>0</v>
      </c>
      <c r="AN514" s="1">
        <v>2</v>
      </c>
      <c r="AO514" s="1">
        <v>4.1580041580041582E-3</v>
      </c>
    </row>
    <row r="515" spans="1:41" x14ac:dyDescent="0.25">
      <c r="A515" s="1"/>
      <c r="B515" s="1">
        <v>513</v>
      </c>
      <c r="C515" s="1" t="s">
        <v>261</v>
      </c>
      <c r="D515" s="1" t="s">
        <v>111</v>
      </c>
      <c r="E515" s="1">
        <v>1</v>
      </c>
      <c r="F515" s="1" t="s">
        <v>23</v>
      </c>
      <c r="G515" s="1">
        <v>1731</v>
      </c>
      <c r="H515" s="1">
        <v>63</v>
      </c>
      <c r="I515" s="1">
        <v>27.476190476190474</v>
      </c>
      <c r="J515" s="1">
        <v>0</v>
      </c>
      <c r="K515" s="1">
        <v>0</v>
      </c>
      <c r="L515" s="1">
        <v>4</v>
      </c>
      <c r="M515" s="1">
        <v>2.3108030040439051E-3</v>
      </c>
      <c r="N515" s="1">
        <v>3.4662045060658575E-4</v>
      </c>
      <c r="O515" s="1">
        <v>0</v>
      </c>
      <c r="P515" s="1">
        <v>0</v>
      </c>
      <c r="Q515" s="1">
        <v>0</v>
      </c>
      <c r="R515" s="1">
        <v>1548</v>
      </c>
      <c r="S515" s="1">
        <v>0.89428076256499134</v>
      </c>
      <c r="T515" s="1">
        <v>0.13414211438474868</v>
      </c>
      <c r="U515" s="1">
        <v>1731</v>
      </c>
      <c r="V515" s="1">
        <v>1</v>
      </c>
      <c r="W515" s="1">
        <v>0.2</v>
      </c>
      <c r="X515" s="1">
        <v>210</v>
      </c>
      <c r="Y515" s="1">
        <v>0.12131715771230503</v>
      </c>
      <c r="Z515" s="1">
        <v>1.8197573656845753E-2</v>
      </c>
      <c r="AA515" s="1">
        <v>1</v>
      </c>
      <c r="AB515" s="1">
        <v>5.7770075101097628E-4</v>
      </c>
      <c r="AC515" s="1">
        <v>1.1554015020219527E-4</v>
      </c>
      <c r="AD515" s="1">
        <v>0.96548238012709409</v>
      </c>
      <c r="AF515" s="1">
        <v>322</v>
      </c>
      <c r="AG515" s="1">
        <v>0.18601964182553438</v>
      </c>
      <c r="AH515" s="1">
        <v>0</v>
      </c>
      <c r="AI515" s="1">
        <v>0</v>
      </c>
      <c r="AJ515" s="1">
        <v>20</v>
      </c>
      <c r="AK515" s="1">
        <v>1.1554015020219527E-2</v>
      </c>
      <c r="AL515" s="1">
        <v>3</v>
      </c>
      <c r="AM515" s="1">
        <v>1.7331022530329288E-3</v>
      </c>
      <c r="AN515" s="1">
        <v>37</v>
      </c>
      <c r="AO515" s="1">
        <v>2.1374927787406125E-2</v>
      </c>
    </row>
    <row r="516" spans="1:41" x14ac:dyDescent="0.25">
      <c r="A516" s="1"/>
      <c r="B516" s="1">
        <v>514</v>
      </c>
      <c r="C516" s="1" t="s">
        <v>261</v>
      </c>
      <c r="D516" s="1" t="s">
        <v>54</v>
      </c>
      <c r="E516" s="1">
        <v>1</v>
      </c>
      <c r="F516" s="1" t="s">
        <v>23</v>
      </c>
      <c r="G516" s="1">
        <v>831</v>
      </c>
      <c r="H516" s="1">
        <v>32</v>
      </c>
      <c r="I516" s="1">
        <v>25.96875</v>
      </c>
      <c r="J516" s="1">
        <v>0</v>
      </c>
      <c r="K516" s="1">
        <v>0</v>
      </c>
      <c r="L516" s="1">
        <v>3</v>
      </c>
      <c r="M516" s="1">
        <v>3.6101083032490976E-3</v>
      </c>
      <c r="N516" s="1">
        <v>5.4151624548736462E-4</v>
      </c>
      <c r="O516" s="1">
        <v>2</v>
      </c>
      <c r="P516" s="1">
        <v>2.4067388688327317E-3</v>
      </c>
      <c r="Q516" s="1">
        <v>3.6101083032490973E-4</v>
      </c>
      <c r="R516" s="1">
        <v>603</v>
      </c>
      <c r="S516" s="1">
        <v>0.72563176895306858</v>
      </c>
      <c r="T516" s="1">
        <v>0.10884476534296028</v>
      </c>
      <c r="U516" s="1">
        <v>831</v>
      </c>
      <c r="V516" s="1">
        <v>1</v>
      </c>
      <c r="W516" s="1">
        <v>0.2</v>
      </c>
      <c r="X516" s="1">
        <v>144</v>
      </c>
      <c r="Y516" s="1">
        <v>0.17328519855595667</v>
      </c>
      <c r="Z516" s="1">
        <v>2.59927797833935E-2</v>
      </c>
      <c r="AA516" s="1">
        <v>0</v>
      </c>
      <c r="AB516" s="1">
        <v>0</v>
      </c>
      <c r="AC516" s="1">
        <v>0</v>
      </c>
      <c r="AD516" s="1">
        <v>0.93194945848375454</v>
      </c>
      <c r="AF516" s="1">
        <v>107</v>
      </c>
      <c r="AG516" s="1">
        <v>0.12876052948255115</v>
      </c>
      <c r="AH516" s="1">
        <v>0</v>
      </c>
      <c r="AI516" s="1">
        <v>0</v>
      </c>
      <c r="AJ516" s="1">
        <v>13</v>
      </c>
      <c r="AK516" s="1">
        <v>1.5643802647412757E-2</v>
      </c>
      <c r="AL516" s="1">
        <v>0</v>
      </c>
      <c r="AM516" s="1">
        <v>0</v>
      </c>
      <c r="AN516" s="1">
        <v>0</v>
      </c>
      <c r="AO516" s="1">
        <v>0</v>
      </c>
    </row>
    <row r="517" spans="1:41" x14ac:dyDescent="0.25">
      <c r="A517" s="1"/>
      <c r="B517" s="1">
        <v>515</v>
      </c>
      <c r="C517" s="1" t="s">
        <v>261</v>
      </c>
      <c r="D517" s="1" t="s">
        <v>39</v>
      </c>
      <c r="E517" s="1">
        <v>1</v>
      </c>
      <c r="F517" s="1" t="s">
        <v>23</v>
      </c>
      <c r="G517" s="1">
        <v>946</v>
      </c>
      <c r="H517" s="1">
        <v>38</v>
      </c>
      <c r="I517" s="1">
        <v>24.894736842105264</v>
      </c>
      <c r="J517" s="1">
        <v>0</v>
      </c>
      <c r="K517" s="1">
        <v>0</v>
      </c>
      <c r="L517" s="1">
        <v>10</v>
      </c>
      <c r="M517" s="1">
        <v>1.0570824524312896E-2</v>
      </c>
      <c r="N517" s="1">
        <v>1.5856236786469344E-3</v>
      </c>
      <c r="O517" s="1">
        <v>0</v>
      </c>
      <c r="P517" s="1">
        <v>0</v>
      </c>
      <c r="Q517" s="1">
        <v>0</v>
      </c>
      <c r="R517" s="1">
        <v>625</v>
      </c>
      <c r="S517" s="1">
        <v>0.66067653276955607</v>
      </c>
      <c r="T517" s="1">
        <v>9.9101479915433402E-2</v>
      </c>
      <c r="U517" s="1">
        <v>946</v>
      </c>
      <c r="V517" s="1">
        <v>1</v>
      </c>
      <c r="W517" s="1">
        <v>0.2</v>
      </c>
      <c r="X517" s="1">
        <v>170</v>
      </c>
      <c r="Y517" s="1">
        <v>0.17970401691331925</v>
      </c>
      <c r="Z517" s="1">
        <v>2.6955602536997886E-2</v>
      </c>
      <c r="AA517" s="1">
        <v>11</v>
      </c>
      <c r="AB517" s="1">
        <v>1.1627906976744186E-2</v>
      </c>
      <c r="AC517" s="1">
        <v>2.3255813953488372E-3</v>
      </c>
      <c r="AD517" s="1">
        <v>0.91823467230443967</v>
      </c>
      <c r="AF517" s="1">
        <v>177</v>
      </c>
      <c r="AG517" s="1">
        <v>0.18710359408033828</v>
      </c>
      <c r="AH517" s="1">
        <v>0</v>
      </c>
      <c r="AI517" s="1">
        <v>0</v>
      </c>
      <c r="AJ517" s="1">
        <v>4</v>
      </c>
      <c r="AK517" s="1">
        <v>4.2283298097251587E-3</v>
      </c>
      <c r="AL517" s="1">
        <v>19</v>
      </c>
      <c r="AM517" s="1">
        <v>2.0084566596194502E-2</v>
      </c>
      <c r="AN517" s="1">
        <v>40</v>
      </c>
      <c r="AO517" s="1">
        <v>4.2283298097251586E-2</v>
      </c>
    </row>
    <row r="518" spans="1:41" x14ac:dyDescent="0.25">
      <c r="A518" s="1"/>
      <c r="B518" s="1">
        <v>516</v>
      </c>
      <c r="C518" s="1" t="s">
        <v>261</v>
      </c>
      <c r="D518" s="1" t="s">
        <v>264</v>
      </c>
      <c r="E518" s="1">
        <v>1</v>
      </c>
      <c r="F518" s="1" t="s">
        <v>87</v>
      </c>
      <c r="G518" s="1">
        <v>794</v>
      </c>
      <c r="H518" s="1">
        <v>30</v>
      </c>
      <c r="I518" s="1">
        <v>26.466666666666665</v>
      </c>
      <c r="J518" s="1">
        <v>0</v>
      </c>
      <c r="K518" s="1">
        <v>0</v>
      </c>
      <c r="L518" s="1">
        <v>3</v>
      </c>
      <c r="M518" s="1">
        <v>3.778337531486146E-3</v>
      </c>
      <c r="N518" s="1">
        <v>5.667506297229219E-4</v>
      </c>
      <c r="O518" s="1">
        <v>0</v>
      </c>
      <c r="P518" s="1">
        <v>0</v>
      </c>
      <c r="Q518" s="1">
        <v>0</v>
      </c>
      <c r="R518" s="1">
        <v>343</v>
      </c>
      <c r="S518" s="1">
        <v>0.43198992443324935</v>
      </c>
      <c r="T518" s="1">
        <v>6.47984886649874E-2</v>
      </c>
      <c r="U518" s="1">
        <v>794</v>
      </c>
      <c r="V518" s="1">
        <v>1</v>
      </c>
      <c r="W518" s="1">
        <v>0.2</v>
      </c>
      <c r="X518" s="1">
        <v>117</v>
      </c>
      <c r="Y518" s="1">
        <v>0.1473551637279597</v>
      </c>
      <c r="Z518" s="1">
        <v>2.2103274559193954E-2</v>
      </c>
      <c r="AA518" s="1">
        <v>0</v>
      </c>
      <c r="AB518" s="1">
        <v>0</v>
      </c>
      <c r="AC518" s="1">
        <v>0</v>
      </c>
      <c r="AD518" s="1">
        <v>0.89212846347607055</v>
      </c>
      <c r="AF518" s="1">
        <v>88</v>
      </c>
      <c r="AG518" s="1">
        <v>0.11083123425692695</v>
      </c>
      <c r="AH518" s="1">
        <v>0</v>
      </c>
      <c r="AI518" s="1">
        <v>0</v>
      </c>
      <c r="AJ518" s="1">
        <v>8</v>
      </c>
      <c r="AK518" s="1">
        <v>1.0075566750629723E-2</v>
      </c>
      <c r="AL518" s="1">
        <v>0</v>
      </c>
      <c r="AM518" s="1">
        <v>0</v>
      </c>
      <c r="AN518" s="1">
        <v>40</v>
      </c>
      <c r="AO518" s="1">
        <v>5.0377833753148617E-2</v>
      </c>
    </row>
    <row r="519" spans="1:41" x14ac:dyDescent="0.25">
      <c r="A519" s="1"/>
      <c r="B519" s="1">
        <v>517</v>
      </c>
      <c r="C519" s="1" t="s">
        <v>265</v>
      </c>
      <c r="D519" s="1" t="s">
        <v>39</v>
      </c>
      <c r="E519" s="1">
        <v>2</v>
      </c>
      <c r="F519" s="1" t="s">
        <v>86</v>
      </c>
      <c r="G519" s="1">
        <v>1054</v>
      </c>
      <c r="H519" s="1">
        <v>32</v>
      </c>
      <c r="I519" s="1">
        <v>32.9375</v>
      </c>
      <c r="J519" s="1">
        <v>0</v>
      </c>
      <c r="K519" s="1">
        <v>0</v>
      </c>
      <c r="L519" s="1">
        <v>2</v>
      </c>
      <c r="M519" s="1">
        <v>1.8975332068311196E-3</v>
      </c>
      <c r="N519" s="1">
        <v>2.8462998102466792E-4</v>
      </c>
      <c r="O519" s="1">
        <v>0</v>
      </c>
      <c r="P519" s="1">
        <v>0</v>
      </c>
      <c r="Q519" s="1">
        <v>0</v>
      </c>
      <c r="R519" s="1">
        <v>847</v>
      </c>
      <c r="S519" s="1">
        <v>0.80360531309297911</v>
      </c>
      <c r="T519" s="1">
        <v>0.12054079696394686</v>
      </c>
      <c r="U519" s="1">
        <v>1049</v>
      </c>
      <c r="V519" s="1">
        <v>0.99525616698292219</v>
      </c>
      <c r="W519" s="1">
        <v>0.19905123339658445</v>
      </c>
      <c r="X519" s="1">
        <v>227</v>
      </c>
      <c r="Y519" s="1">
        <v>0.21537001897533206</v>
      </c>
      <c r="Z519" s="1">
        <v>3.2305502846299808E-2</v>
      </c>
      <c r="AA519" s="1">
        <v>42</v>
      </c>
      <c r="AB519" s="1">
        <v>3.9848197343453511E-2</v>
      </c>
      <c r="AC519" s="1">
        <v>7.9696394686907032E-3</v>
      </c>
      <c r="AD519" s="1">
        <v>0.92903225806451617</v>
      </c>
      <c r="AF519" s="1">
        <v>180</v>
      </c>
      <c r="AG519" s="1">
        <v>0.17077798861480076</v>
      </c>
      <c r="AH519" s="1">
        <v>2</v>
      </c>
      <c r="AI519" s="1">
        <v>1.8975332068311196E-3</v>
      </c>
      <c r="AJ519" s="1">
        <v>4</v>
      </c>
      <c r="AK519" s="1">
        <v>3.7950664136622392E-3</v>
      </c>
      <c r="AL519" s="1">
        <v>1</v>
      </c>
      <c r="AM519" s="1">
        <v>9.4876660341555979E-4</v>
      </c>
      <c r="AN519" s="1">
        <v>25</v>
      </c>
      <c r="AO519" s="1">
        <v>2.3719165085388995E-2</v>
      </c>
    </row>
    <row r="520" spans="1:41" x14ac:dyDescent="0.25">
      <c r="A520" s="1"/>
      <c r="B520" s="1">
        <v>518</v>
      </c>
      <c r="C520" s="1" t="s">
        <v>265</v>
      </c>
      <c r="D520" s="1" t="s">
        <v>41</v>
      </c>
      <c r="E520" s="1">
        <v>2</v>
      </c>
      <c r="F520" s="1" t="s">
        <v>23</v>
      </c>
      <c r="G520" s="1">
        <v>164</v>
      </c>
      <c r="H520" s="1">
        <v>8</v>
      </c>
      <c r="I520" s="1">
        <v>20.5</v>
      </c>
      <c r="J520" s="1">
        <v>0</v>
      </c>
      <c r="K520" s="1">
        <v>0</v>
      </c>
      <c r="L520" s="1">
        <v>4</v>
      </c>
      <c r="M520" s="1">
        <v>2.4390243902439025E-2</v>
      </c>
      <c r="N520" s="1">
        <v>3.6585365853658534E-3</v>
      </c>
      <c r="O520" s="1">
        <v>3</v>
      </c>
      <c r="P520" s="1">
        <v>1.8292682926829267E-2</v>
      </c>
      <c r="Q520" s="1">
        <v>2.7439024390243901E-3</v>
      </c>
      <c r="R520" s="1">
        <v>45</v>
      </c>
      <c r="S520" s="1">
        <v>0.27439024390243905</v>
      </c>
      <c r="T520" s="1">
        <v>4.1158536585365856E-2</v>
      </c>
      <c r="U520" s="1">
        <v>164</v>
      </c>
      <c r="V520" s="1">
        <v>1</v>
      </c>
      <c r="W520" s="1">
        <v>0.2</v>
      </c>
      <c r="X520" s="1">
        <v>60</v>
      </c>
      <c r="Y520" s="1">
        <v>0.36585365853658536</v>
      </c>
      <c r="Z520" s="1">
        <v>5.4878048780487805E-2</v>
      </c>
      <c r="AA520" s="1">
        <v>22</v>
      </c>
      <c r="AB520" s="1">
        <v>0.13414634146341464</v>
      </c>
      <c r="AC520" s="1">
        <v>2.682926829268293E-2</v>
      </c>
      <c r="AD520" s="1">
        <v>0.80304878048780481</v>
      </c>
      <c r="AF520" s="1">
        <v>30</v>
      </c>
      <c r="AG520" s="1">
        <v>0.18292682926829268</v>
      </c>
      <c r="AH520" s="1">
        <v>5</v>
      </c>
      <c r="AI520" s="1">
        <v>3.048780487804878E-2</v>
      </c>
      <c r="AJ520" s="1">
        <v>4</v>
      </c>
      <c r="AK520" s="1">
        <v>2.4390243902439025E-2</v>
      </c>
      <c r="AL520" s="1">
        <v>7</v>
      </c>
      <c r="AM520" s="1">
        <v>4.2682926829268296E-2</v>
      </c>
      <c r="AN520" s="1">
        <v>36</v>
      </c>
      <c r="AO520" s="1">
        <v>0.21951219512195122</v>
      </c>
    </row>
    <row r="521" spans="1:41" x14ac:dyDescent="0.25">
      <c r="A521" s="1"/>
      <c r="B521" s="1">
        <v>519</v>
      </c>
      <c r="C521" s="1" t="s">
        <v>265</v>
      </c>
      <c r="D521" s="1" t="s">
        <v>266</v>
      </c>
      <c r="E521" s="1">
        <v>2</v>
      </c>
      <c r="F521" s="1" t="s">
        <v>23</v>
      </c>
      <c r="G521" s="1">
        <v>1176</v>
      </c>
      <c r="H521" s="1">
        <v>37</v>
      </c>
      <c r="I521" s="1">
        <v>31.783783783783782</v>
      </c>
      <c r="J521" s="1">
        <v>0</v>
      </c>
      <c r="K521" s="1">
        <v>0</v>
      </c>
      <c r="L521" s="1">
        <v>5</v>
      </c>
      <c r="M521" s="1">
        <v>4.2517006802721092E-3</v>
      </c>
      <c r="N521" s="1">
        <v>6.3775510204081638E-4</v>
      </c>
      <c r="O521" s="1">
        <v>3</v>
      </c>
      <c r="P521" s="1">
        <v>2.5510204081632651E-3</v>
      </c>
      <c r="Q521" s="1">
        <v>3.8265306122448978E-4</v>
      </c>
      <c r="R521" s="1">
        <v>1068</v>
      </c>
      <c r="S521" s="1">
        <v>0.90816326530612246</v>
      </c>
      <c r="T521" s="1">
        <v>0.13622448979591836</v>
      </c>
      <c r="U521" s="1">
        <v>1100</v>
      </c>
      <c r="V521" s="1">
        <v>0.93537414965986398</v>
      </c>
      <c r="W521" s="1">
        <v>0.1870748299319728</v>
      </c>
      <c r="X521" s="1">
        <v>151</v>
      </c>
      <c r="Y521" s="1">
        <v>0.12840136054421769</v>
      </c>
      <c r="Z521" s="1">
        <v>1.9260204081632652E-2</v>
      </c>
      <c r="AA521" s="1">
        <v>11</v>
      </c>
      <c r="AB521" s="1">
        <v>9.3537414965986394E-3</v>
      </c>
      <c r="AC521" s="1">
        <v>1.8707482993197281E-3</v>
      </c>
      <c r="AD521" s="1">
        <v>0.95114795918367345</v>
      </c>
      <c r="AF521" s="1">
        <v>246</v>
      </c>
      <c r="AG521" s="1">
        <v>0.20918367346938777</v>
      </c>
      <c r="AH521" s="1">
        <v>0</v>
      </c>
      <c r="AI521" s="1">
        <v>0</v>
      </c>
      <c r="AJ521" s="1">
        <v>8</v>
      </c>
      <c r="AK521" s="1">
        <v>6.8027210884353739E-3</v>
      </c>
      <c r="AL521" s="1">
        <v>0</v>
      </c>
      <c r="AM521" s="1">
        <v>0</v>
      </c>
      <c r="AN521" s="1">
        <v>46</v>
      </c>
      <c r="AO521" s="1">
        <v>3.9115646258503403E-2</v>
      </c>
    </row>
    <row r="522" spans="1:41" x14ac:dyDescent="0.25">
      <c r="A522" s="1"/>
      <c r="B522" s="1">
        <v>520</v>
      </c>
      <c r="C522" s="1" t="s">
        <v>265</v>
      </c>
      <c r="D522" s="1" t="s">
        <v>267</v>
      </c>
      <c r="E522" s="1">
        <v>2</v>
      </c>
      <c r="F522" s="1" t="s">
        <v>87</v>
      </c>
      <c r="G522" s="1">
        <v>1054</v>
      </c>
      <c r="H522" s="1">
        <v>38</v>
      </c>
      <c r="I522" s="1">
        <v>27.736842105263158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993</v>
      </c>
      <c r="S522" s="1">
        <v>0.94212523719165087</v>
      </c>
      <c r="T522" s="1">
        <v>0.14131878557874764</v>
      </c>
      <c r="U522" s="1">
        <v>1054</v>
      </c>
      <c r="V522" s="1">
        <v>1</v>
      </c>
      <c r="W522" s="1">
        <v>0.2</v>
      </c>
      <c r="X522" s="1">
        <v>128</v>
      </c>
      <c r="Y522" s="1">
        <v>0.12144212523719165</v>
      </c>
      <c r="Z522" s="1">
        <v>1.8216318785578747E-2</v>
      </c>
      <c r="AA522" s="1">
        <v>357</v>
      </c>
      <c r="AB522" s="1">
        <v>0.33870967741935482</v>
      </c>
      <c r="AC522" s="1">
        <v>6.774193548387096E-2</v>
      </c>
      <c r="AD522" s="1">
        <v>0.90536053130929806</v>
      </c>
      <c r="AF522" s="1">
        <v>291</v>
      </c>
      <c r="AG522" s="1">
        <v>0.27609108159392787</v>
      </c>
      <c r="AH522" s="1">
        <v>0</v>
      </c>
      <c r="AI522" s="1">
        <v>0</v>
      </c>
      <c r="AJ522" s="1">
        <v>13</v>
      </c>
      <c r="AK522" s="1">
        <v>1.2333965844402278E-2</v>
      </c>
      <c r="AL522" s="1">
        <v>0</v>
      </c>
      <c r="AM522" s="1">
        <v>0</v>
      </c>
      <c r="AN522" s="1">
        <v>28</v>
      </c>
      <c r="AO522" s="1">
        <v>2.6565464895635674E-2</v>
      </c>
    </row>
    <row r="523" spans="1:41" x14ac:dyDescent="0.25">
      <c r="A523" s="1"/>
      <c r="B523" s="1">
        <v>521</v>
      </c>
      <c r="C523" s="1" t="s">
        <v>265</v>
      </c>
      <c r="D523" s="1" t="s">
        <v>46</v>
      </c>
      <c r="E523" s="1">
        <v>2</v>
      </c>
      <c r="F523" s="1" t="s">
        <v>86</v>
      </c>
      <c r="G523" s="1">
        <v>1400</v>
      </c>
      <c r="H523" s="1">
        <v>44</v>
      </c>
      <c r="I523" s="1">
        <v>31.818181818181817</v>
      </c>
      <c r="J523" s="1">
        <v>0</v>
      </c>
      <c r="K523" s="1">
        <v>0</v>
      </c>
      <c r="L523" s="1">
        <v>2</v>
      </c>
      <c r="M523" s="1">
        <v>1.4285714285714286E-3</v>
      </c>
      <c r="N523" s="1">
        <v>2.1428571428571427E-4</v>
      </c>
      <c r="O523" s="1">
        <v>1</v>
      </c>
      <c r="P523" s="1">
        <v>7.1428571428571429E-4</v>
      </c>
      <c r="Q523" s="1">
        <v>1.0714285714285714E-4</v>
      </c>
      <c r="R523" s="1">
        <v>1321</v>
      </c>
      <c r="S523" s="1">
        <v>0.94357142857142862</v>
      </c>
      <c r="T523" s="1">
        <v>0.14153571428571429</v>
      </c>
      <c r="U523" s="1">
        <v>1400</v>
      </c>
      <c r="V523" s="1">
        <v>1</v>
      </c>
      <c r="W523" s="1">
        <v>0.2</v>
      </c>
      <c r="X523" s="1">
        <v>240</v>
      </c>
      <c r="Y523" s="1">
        <v>0.17142857142857143</v>
      </c>
      <c r="Z523" s="1">
        <v>2.5714285714285714E-2</v>
      </c>
      <c r="AA523" s="1">
        <v>8</v>
      </c>
      <c r="AB523" s="1">
        <v>5.7142857142857143E-3</v>
      </c>
      <c r="AC523" s="1">
        <v>1.1428571428571429E-3</v>
      </c>
      <c r="AD523" s="1">
        <v>0.96435714285714302</v>
      </c>
      <c r="AF523" s="1">
        <v>313</v>
      </c>
      <c r="AG523" s="1">
        <v>0.22357142857142856</v>
      </c>
      <c r="AH523" s="1">
        <v>15</v>
      </c>
      <c r="AI523" s="1">
        <v>1.0714285714285714E-2</v>
      </c>
      <c r="AJ523" s="1">
        <v>13</v>
      </c>
      <c r="AK523" s="1">
        <v>9.285714285714286E-3</v>
      </c>
      <c r="AL523" s="1">
        <v>5</v>
      </c>
      <c r="AM523" s="1">
        <v>3.5714285714285713E-3</v>
      </c>
      <c r="AN523" s="1">
        <v>48</v>
      </c>
      <c r="AO523" s="1">
        <v>3.4285714285714287E-2</v>
      </c>
    </row>
    <row r="524" spans="1:41" x14ac:dyDescent="0.25">
      <c r="A524" s="1"/>
      <c r="B524" s="1">
        <v>522</v>
      </c>
      <c r="C524" s="1" t="s">
        <v>265</v>
      </c>
      <c r="D524" s="1" t="s">
        <v>100</v>
      </c>
      <c r="E524" s="1">
        <v>2</v>
      </c>
      <c r="F524" s="1" t="s">
        <v>23</v>
      </c>
      <c r="G524" s="1">
        <v>1011</v>
      </c>
      <c r="H524" s="1">
        <v>34</v>
      </c>
      <c r="I524" s="1">
        <v>29.735294117647058</v>
      </c>
      <c r="J524" s="1">
        <v>0</v>
      </c>
      <c r="K524" s="1">
        <v>0</v>
      </c>
      <c r="L524" s="1">
        <v>2</v>
      </c>
      <c r="M524" s="1">
        <v>1.9782393669634025E-3</v>
      </c>
      <c r="N524" s="1">
        <v>2.9673590504451037E-4</v>
      </c>
      <c r="O524" s="1">
        <v>0</v>
      </c>
      <c r="P524" s="1">
        <v>0</v>
      </c>
      <c r="Q524" s="1">
        <v>0</v>
      </c>
      <c r="R524" s="1">
        <v>806</v>
      </c>
      <c r="S524" s="1">
        <v>0.79723046488625127</v>
      </c>
      <c r="T524" s="1">
        <v>0.11958456973293768</v>
      </c>
      <c r="U524" s="1">
        <v>1010</v>
      </c>
      <c r="V524" s="1">
        <v>0.9990108803165183</v>
      </c>
      <c r="W524" s="1">
        <v>0.19980217606330367</v>
      </c>
      <c r="X524" s="1">
        <v>176</v>
      </c>
      <c r="Y524" s="1">
        <v>0.17408506429277942</v>
      </c>
      <c r="Z524" s="1">
        <v>2.6112759643916912E-2</v>
      </c>
      <c r="AA524" s="1">
        <v>0</v>
      </c>
      <c r="AB524" s="1">
        <v>0</v>
      </c>
      <c r="AC524" s="1">
        <v>0</v>
      </c>
      <c r="AD524" s="1">
        <v>0.94297725024727996</v>
      </c>
      <c r="AF524" s="1">
        <v>191</v>
      </c>
      <c r="AG524" s="1">
        <v>0.18892185954500496</v>
      </c>
      <c r="AH524" s="1">
        <v>0</v>
      </c>
      <c r="AI524" s="1">
        <v>0</v>
      </c>
      <c r="AJ524" s="1">
        <v>10</v>
      </c>
      <c r="AK524" s="1">
        <v>9.8911968348170121E-3</v>
      </c>
      <c r="AL524" s="1">
        <v>7</v>
      </c>
      <c r="AM524" s="1">
        <v>6.923837784371909E-3</v>
      </c>
      <c r="AN524" s="1">
        <v>85</v>
      </c>
      <c r="AO524" s="1">
        <v>8.4075173095944603E-2</v>
      </c>
    </row>
    <row r="525" spans="1:41" x14ac:dyDescent="0.25">
      <c r="A525" s="1"/>
      <c r="B525" s="1">
        <v>523</v>
      </c>
      <c r="C525" s="1" t="s">
        <v>265</v>
      </c>
      <c r="D525" s="1" t="s">
        <v>48</v>
      </c>
      <c r="E525" s="1">
        <v>2</v>
      </c>
      <c r="F525" s="1" t="s">
        <v>23</v>
      </c>
      <c r="G525" s="1">
        <v>968</v>
      </c>
      <c r="H525" s="1">
        <v>33</v>
      </c>
      <c r="I525" s="1">
        <v>29.333333333333332</v>
      </c>
      <c r="J525" s="1">
        <v>0</v>
      </c>
      <c r="K525" s="1">
        <v>0</v>
      </c>
      <c r="L525" s="1">
        <v>2</v>
      </c>
      <c r="M525" s="1">
        <v>2.0661157024793389E-3</v>
      </c>
      <c r="N525" s="1">
        <v>3.0991735537190085E-4</v>
      </c>
      <c r="O525" s="1">
        <v>3</v>
      </c>
      <c r="P525" s="1">
        <v>3.0991735537190084E-3</v>
      </c>
      <c r="Q525" s="1">
        <v>4.6487603305785124E-4</v>
      </c>
      <c r="R525" s="1">
        <v>409</v>
      </c>
      <c r="S525" s="1">
        <v>0.4225206611570248</v>
      </c>
      <c r="T525" s="1">
        <v>6.337809917355372E-2</v>
      </c>
      <c r="U525" s="1">
        <v>968</v>
      </c>
      <c r="V525" s="1">
        <v>1</v>
      </c>
      <c r="W525" s="1">
        <v>0.2</v>
      </c>
      <c r="X525" s="1">
        <v>128</v>
      </c>
      <c r="Y525" s="1">
        <v>0.13223140495867769</v>
      </c>
      <c r="Z525" s="1">
        <v>1.9834710743801654E-2</v>
      </c>
      <c r="AA525" s="1">
        <v>201</v>
      </c>
      <c r="AB525" s="1">
        <v>0.20764462809917356</v>
      </c>
      <c r="AC525" s="1">
        <v>4.1528925619834713E-2</v>
      </c>
      <c r="AD525" s="1">
        <v>0.85123966942148777</v>
      </c>
      <c r="AF525" s="1">
        <v>304</v>
      </c>
      <c r="AG525" s="1">
        <v>0.31404958677685951</v>
      </c>
      <c r="AH525" s="1">
        <v>0</v>
      </c>
      <c r="AI525" s="1">
        <v>0</v>
      </c>
      <c r="AJ525" s="1">
        <v>13</v>
      </c>
      <c r="AK525" s="1">
        <v>1.3429752066115703E-2</v>
      </c>
      <c r="AL525" s="1">
        <v>2</v>
      </c>
      <c r="AM525" s="1">
        <v>2.0661157024793389E-3</v>
      </c>
      <c r="AN525" s="1">
        <v>31</v>
      </c>
      <c r="AO525" s="1">
        <v>3.2024793388429749E-2</v>
      </c>
    </row>
    <row r="526" spans="1:41" x14ac:dyDescent="0.25">
      <c r="A526" s="1"/>
      <c r="B526" s="1">
        <v>524</v>
      </c>
      <c r="C526" s="1" t="s">
        <v>265</v>
      </c>
      <c r="D526" s="1" t="s">
        <v>50</v>
      </c>
      <c r="E526" s="1">
        <v>2</v>
      </c>
      <c r="F526" s="1" t="s">
        <v>23</v>
      </c>
      <c r="G526" s="1">
        <v>257</v>
      </c>
      <c r="H526" s="1">
        <v>12</v>
      </c>
      <c r="I526" s="1">
        <v>21.416666666666668</v>
      </c>
      <c r="J526" s="1">
        <v>2</v>
      </c>
      <c r="K526" s="1">
        <v>0.16666666666666666</v>
      </c>
      <c r="L526" s="1">
        <v>27</v>
      </c>
      <c r="M526" s="1">
        <v>0.10505836575875487</v>
      </c>
      <c r="N526" s="1">
        <v>1.5758754863813229E-2</v>
      </c>
      <c r="O526" s="1">
        <v>0</v>
      </c>
      <c r="P526" s="1">
        <v>0</v>
      </c>
      <c r="Q526" s="1">
        <v>0</v>
      </c>
      <c r="R526" s="1">
        <v>86</v>
      </c>
      <c r="S526" s="1">
        <v>0.33463035019455251</v>
      </c>
      <c r="T526" s="1">
        <v>5.0194552529182875E-2</v>
      </c>
      <c r="U526" s="1">
        <v>257</v>
      </c>
      <c r="V526" s="1">
        <v>1</v>
      </c>
      <c r="W526" s="1">
        <v>0.2</v>
      </c>
      <c r="X526" s="1">
        <v>60</v>
      </c>
      <c r="Y526" s="1">
        <v>0.23346303501945526</v>
      </c>
      <c r="Z526" s="1">
        <v>3.5019455252918288E-2</v>
      </c>
      <c r="AA526" s="1">
        <v>5</v>
      </c>
      <c r="AB526" s="1">
        <v>1.9455252918287938E-2</v>
      </c>
      <c r="AC526" s="1">
        <v>3.8910505836575876E-3</v>
      </c>
      <c r="AD526" s="1">
        <v>0.84552529182879388</v>
      </c>
      <c r="AF526" s="1">
        <v>55</v>
      </c>
      <c r="AG526" s="1">
        <v>0.2140077821011673</v>
      </c>
      <c r="AH526" s="1">
        <v>3</v>
      </c>
      <c r="AI526" s="1">
        <v>1.1673151750972763E-2</v>
      </c>
      <c r="AJ526" s="1">
        <v>12</v>
      </c>
      <c r="AK526" s="1">
        <v>4.6692607003891051E-2</v>
      </c>
      <c r="AL526" s="1">
        <v>0</v>
      </c>
      <c r="AM526" s="1">
        <v>0</v>
      </c>
      <c r="AN526" s="1">
        <v>3</v>
      </c>
      <c r="AO526" s="1">
        <v>1.1673151750972763E-2</v>
      </c>
    </row>
    <row r="527" spans="1:41" x14ac:dyDescent="0.25">
      <c r="A527" s="1"/>
      <c r="B527" s="1">
        <v>525</v>
      </c>
      <c r="C527" s="1" t="s">
        <v>265</v>
      </c>
      <c r="D527" s="1" t="s">
        <v>268</v>
      </c>
      <c r="E527" s="1">
        <v>2</v>
      </c>
      <c r="F527" s="1" t="s">
        <v>87</v>
      </c>
      <c r="G527" s="1">
        <v>994</v>
      </c>
      <c r="H527" s="1">
        <v>36</v>
      </c>
      <c r="I527" s="1">
        <v>27.611111111111111</v>
      </c>
      <c r="J527" s="1">
        <v>2</v>
      </c>
      <c r="K527" s="1">
        <v>5.5555555555555552E-2</v>
      </c>
      <c r="L527" s="1">
        <v>31</v>
      </c>
      <c r="M527" s="1">
        <v>3.1187122736418511E-2</v>
      </c>
      <c r="N527" s="1">
        <v>4.6780684104627763E-3</v>
      </c>
      <c r="O527" s="1">
        <v>2</v>
      </c>
      <c r="P527" s="1">
        <v>2.012072434607646E-3</v>
      </c>
      <c r="Q527" s="1">
        <v>3.0181086519114687E-4</v>
      </c>
      <c r="R527" s="1">
        <v>752</v>
      </c>
      <c r="S527" s="1">
        <v>0.75653923541247481</v>
      </c>
      <c r="T527" s="1">
        <v>0.11348088531187121</v>
      </c>
      <c r="U527" s="1">
        <v>994</v>
      </c>
      <c r="V527" s="1">
        <v>1</v>
      </c>
      <c r="W527" s="1">
        <v>0.2</v>
      </c>
      <c r="X527" s="1">
        <v>204</v>
      </c>
      <c r="Y527" s="1">
        <v>0.20523138832997989</v>
      </c>
      <c r="Z527" s="1">
        <v>3.0784708249496983E-2</v>
      </c>
      <c r="AA527" s="1">
        <v>13</v>
      </c>
      <c r="AB527" s="1">
        <v>1.3078470824949699E-2</v>
      </c>
      <c r="AC527" s="1">
        <v>2.6156941649899401E-3</v>
      </c>
      <c r="AD527" s="1">
        <v>0.92510060362173041</v>
      </c>
      <c r="AF527" s="1">
        <v>142</v>
      </c>
      <c r="AG527" s="1">
        <v>0.14285714285714285</v>
      </c>
      <c r="AH527" s="1">
        <v>0</v>
      </c>
      <c r="AI527" s="1">
        <v>0</v>
      </c>
      <c r="AJ527" s="1">
        <v>20</v>
      </c>
      <c r="AK527" s="1">
        <v>2.0120724346076459E-2</v>
      </c>
      <c r="AL527" s="1">
        <v>34</v>
      </c>
      <c r="AM527" s="1">
        <v>3.4205231388329982E-2</v>
      </c>
      <c r="AN527" s="1">
        <v>50</v>
      </c>
      <c r="AO527" s="1">
        <v>5.030181086519115E-2</v>
      </c>
    </row>
    <row r="528" spans="1:41" x14ac:dyDescent="0.25">
      <c r="A528" s="1"/>
      <c r="B528" s="1">
        <v>526</v>
      </c>
      <c r="C528" s="1" t="s">
        <v>265</v>
      </c>
      <c r="D528" s="1" t="s">
        <v>54</v>
      </c>
      <c r="E528" s="1">
        <v>2</v>
      </c>
      <c r="F528" s="1" t="s">
        <v>86</v>
      </c>
      <c r="G528" s="1">
        <v>1445</v>
      </c>
      <c r="H528" s="1">
        <v>45</v>
      </c>
      <c r="I528" s="1">
        <v>32.111111111111114</v>
      </c>
      <c r="J528" s="1">
        <v>0</v>
      </c>
      <c r="K528" s="1">
        <v>0</v>
      </c>
      <c r="L528" s="1">
        <v>2</v>
      </c>
      <c r="M528" s="1">
        <v>1.3840830449826989E-3</v>
      </c>
      <c r="N528" s="1">
        <v>2.0761245674740482E-4</v>
      </c>
      <c r="O528" s="1">
        <v>4</v>
      </c>
      <c r="P528" s="1">
        <v>2.7681660899653978E-3</v>
      </c>
      <c r="Q528" s="1">
        <v>4.1522491349480964E-4</v>
      </c>
      <c r="R528" s="1">
        <v>1284</v>
      </c>
      <c r="S528" s="1">
        <v>0.88858131487889269</v>
      </c>
      <c r="T528" s="1">
        <v>0.13328719723183391</v>
      </c>
      <c r="U528" s="1">
        <v>1313</v>
      </c>
      <c r="V528" s="1">
        <v>0.90865051903114191</v>
      </c>
      <c r="W528" s="1">
        <v>0.18173010380622839</v>
      </c>
      <c r="X528" s="1">
        <v>229</v>
      </c>
      <c r="Y528" s="1">
        <v>0.15847750865051904</v>
      </c>
      <c r="Z528" s="1">
        <v>2.3771626297577855E-2</v>
      </c>
      <c r="AA528" s="1">
        <v>3</v>
      </c>
      <c r="AB528" s="1">
        <v>2.0761245674740486E-3</v>
      </c>
      <c r="AC528" s="1">
        <v>4.1522491349480975E-4</v>
      </c>
      <c r="AD528" s="1">
        <v>0.94020761245674744</v>
      </c>
      <c r="AF528" s="1">
        <v>307</v>
      </c>
      <c r="AG528" s="1">
        <v>0.2124567474048443</v>
      </c>
      <c r="AH528" s="1">
        <v>0</v>
      </c>
      <c r="AI528" s="1">
        <v>0</v>
      </c>
      <c r="AJ528" s="1">
        <v>20</v>
      </c>
      <c r="AK528" s="1">
        <v>1.384083044982699E-2</v>
      </c>
      <c r="AL528" s="1">
        <v>7</v>
      </c>
      <c r="AM528" s="1">
        <v>4.844290657439446E-3</v>
      </c>
      <c r="AN528" s="1">
        <v>35</v>
      </c>
      <c r="AO528" s="1">
        <v>2.4221453287197232E-2</v>
      </c>
    </row>
    <row r="529" spans="1:41" x14ac:dyDescent="0.25">
      <c r="A529" s="1"/>
      <c r="B529" s="1">
        <v>527</v>
      </c>
      <c r="C529" s="1" t="s">
        <v>265</v>
      </c>
      <c r="D529" s="1" t="s">
        <v>131</v>
      </c>
      <c r="E529" s="1">
        <v>2</v>
      </c>
      <c r="F529" s="1" t="s">
        <v>23</v>
      </c>
      <c r="G529" s="1">
        <v>557</v>
      </c>
      <c r="H529" s="1">
        <v>29</v>
      </c>
      <c r="I529" s="1">
        <v>19.206896551724139</v>
      </c>
      <c r="J529" s="1">
        <v>13</v>
      </c>
      <c r="K529" s="1">
        <v>0.44827586206896552</v>
      </c>
      <c r="L529" s="1">
        <v>134</v>
      </c>
      <c r="M529" s="1">
        <v>0.24057450628366248</v>
      </c>
      <c r="N529" s="1">
        <v>3.608617594254937E-2</v>
      </c>
      <c r="O529" s="1">
        <v>2</v>
      </c>
      <c r="P529" s="1">
        <v>3.5906642728904849E-3</v>
      </c>
      <c r="Q529" s="1">
        <v>5.3859964093357267E-4</v>
      </c>
      <c r="R529" s="1">
        <v>301</v>
      </c>
      <c r="S529" s="1">
        <v>0.54039497307001794</v>
      </c>
      <c r="T529" s="1">
        <v>8.1059245960502693E-2</v>
      </c>
      <c r="U529" s="1">
        <v>554</v>
      </c>
      <c r="V529" s="1">
        <v>0.99461400359066432</v>
      </c>
      <c r="W529" s="1">
        <v>0.19892280071813287</v>
      </c>
      <c r="X529" s="1">
        <v>102</v>
      </c>
      <c r="Y529" s="1">
        <v>0.18312387791741472</v>
      </c>
      <c r="Z529" s="1">
        <v>2.7468581687612206E-2</v>
      </c>
      <c r="AA529" s="1">
        <v>39</v>
      </c>
      <c r="AB529" s="1">
        <v>7.0017953321364457E-2</v>
      </c>
      <c r="AC529" s="1">
        <v>1.4003590664272892E-2</v>
      </c>
      <c r="AD529" s="1">
        <v>0.85188509874326745</v>
      </c>
      <c r="AF529" s="1">
        <v>126</v>
      </c>
      <c r="AG529" s="1">
        <v>0.22621184919210055</v>
      </c>
      <c r="AH529" s="1">
        <v>0</v>
      </c>
      <c r="AI529" s="1">
        <v>0</v>
      </c>
      <c r="AJ529" s="1">
        <v>6</v>
      </c>
      <c r="AK529" s="1">
        <v>1.0771992818671455E-2</v>
      </c>
      <c r="AL529" s="1">
        <v>13</v>
      </c>
      <c r="AM529" s="1">
        <v>2.333931777378815E-2</v>
      </c>
      <c r="AN529" s="1">
        <v>20</v>
      </c>
      <c r="AO529" s="1">
        <v>3.5906642728904849E-2</v>
      </c>
    </row>
    <row r="530" spans="1:41" x14ac:dyDescent="0.25">
      <c r="A530" s="1"/>
      <c r="B530" s="1">
        <v>528</v>
      </c>
      <c r="C530" s="1" t="s">
        <v>265</v>
      </c>
      <c r="D530" s="1" t="s">
        <v>270</v>
      </c>
      <c r="E530" s="1">
        <v>2</v>
      </c>
      <c r="F530" s="1" t="s">
        <v>88</v>
      </c>
      <c r="G530" s="1">
        <v>845</v>
      </c>
      <c r="H530" s="1">
        <v>29</v>
      </c>
      <c r="I530" s="1">
        <v>29.137931034482758</v>
      </c>
      <c r="J530" s="1">
        <v>0</v>
      </c>
      <c r="K530" s="1">
        <v>0</v>
      </c>
      <c r="L530" s="1">
        <v>6</v>
      </c>
      <c r="M530" s="1">
        <v>7.100591715976331E-3</v>
      </c>
      <c r="N530" s="1">
        <v>1.0650887573964497E-3</v>
      </c>
      <c r="O530" s="1">
        <v>2</v>
      </c>
      <c r="P530" s="1">
        <v>2.3668639053254438E-3</v>
      </c>
      <c r="Q530" s="1">
        <v>3.5502958579881655E-4</v>
      </c>
      <c r="R530" s="1">
        <v>675</v>
      </c>
      <c r="S530" s="1">
        <v>0.79881656804733725</v>
      </c>
      <c r="T530" s="1">
        <v>0.11982248520710058</v>
      </c>
      <c r="U530" s="1">
        <v>845</v>
      </c>
      <c r="V530" s="1">
        <v>1</v>
      </c>
      <c r="W530" s="1">
        <v>0.2</v>
      </c>
      <c r="X530" s="1">
        <v>203</v>
      </c>
      <c r="Y530" s="1">
        <v>0.24023668639053256</v>
      </c>
      <c r="Z530" s="1">
        <v>3.6035502958579879E-2</v>
      </c>
      <c r="AA530" s="1">
        <v>28</v>
      </c>
      <c r="AB530" s="1">
        <v>3.3136094674556214E-2</v>
      </c>
      <c r="AC530" s="1">
        <v>6.6272189349112429E-3</v>
      </c>
      <c r="AD530" s="1">
        <v>0.92573964497041428</v>
      </c>
      <c r="AF530" s="1">
        <v>163</v>
      </c>
      <c r="AG530" s="1">
        <v>0.19289940828402366</v>
      </c>
      <c r="AH530" s="1">
        <v>3</v>
      </c>
      <c r="AI530" s="1">
        <v>3.5502958579881655E-3</v>
      </c>
      <c r="AJ530" s="1">
        <v>14</v>
      </c>
      <c r="AK530" s="1">
        <v>1.6568047337278107E-2</v>
      </c>
      <c r="AL530" s="1">
        <v>0</v>
      </c>
      <c r="AM530" s="1">
        <v>0</v>
      </c>
      <c r="AN530" s="1">
        <v>12</v>
      </c>
      <c r="AO530" s="1">
        <v>1.4201183431952662E-2</v>
      </c>
    </row>
    <row r="531" spans="1:41" x14ac:dyDescent="0.25">
      <c r="A531" s="1"/>
      <c r="B531" s="1">
        <v>529</v>
      </c>
      <c r="C531" s="1" t="s">
        <v>265</v>
      </c>
      <c r="D531" s="1" t="s">
        <v>107</v>
      </c>
      <c r="E531" s="1">
        <v>2</v>
      </c>
      <c r="F531" s="1" t="s">
        <v>23</v>
      </c>
      <c r="G531" s="1">
        <v>510</v>
      </c>
      <c r="H531" s="1">
        <v>18</v>
      </c>
      <c r="I531" s="1">
        <v>28.333333333333332</v>
      </c>
      <c r="J531" s="1">
        <v>0</v>
      </c>
      <c r="K531" s="1">
        <v>0</v>
      </c>
      <c r="L531" s="1">
        <v>4</v>
      </c>
      <c r="M531" s="1">
        <v>7.8431372549019607E-3</v>
      </c>
      <c r="N531" s="1">
        <v>1.176470588235294E-3</v>
      </c>
      <c r="O531" s="1">
        <v>4</v>
      </c>
      <c r="P531" s="1">
        <v>7.8431372549019607E-3</v>
      </c>
      <c r="Q531" s="1">
        <v>1.176470588235294E-3</v>
      </c>
      <c r="R531" s="1">
        <v>304</v>
      </c>
      <c r="S531" s="1">
        <v>0.59607843137254901</v>
      </c>
      <c r="T531" s="1">
        <v>8.9411764705882343E-2</v>
      </c>
      <c r="U531" s="1">
        <v>510</v>
      </c>
      <c r="V531" s="1">
        <v>1</v>
      </c>
      <c r="W531" s="1">
        <v>0.2</v>
      </c>
      <c r="X531" s="1">
        <v>172</v>
      </c>
      <c r="Y531" s="1">
        <v>0.33725490196078434</v>
      </c>
      <c r="Z531" s="1">
        <v>5.0588235294117649E-2</v>
      </c>
      <c r="AA531" s="1">
        <v>18</v>
      </c>
      <c r="AB531" s="1">
        <v>3.5294117647058823E-2</v>
      </c>
      <c r="AC531" s="1">
        <v>7.058823529411765E-3</v>
      </c>
      <c r="AD531" s="1">
        <v>0.87941176470588234</v>
      </c>
      <c r="AF531" s="1">
        <v>108</v>
      </c>
      <c r="AG531" s="1">
        <v>0.21176470588235294</v>
      </c>
      <c r="AH531" s="1">
        <v>0</v>
      </c>
      <c r="AI531" s="1">
        <v>0</v>
      </c>
      <c r="AJ531" s="1">
        <v>9</v>
      </c>
      <c r="AK531" s="1">
        <v>1.7647058823529412E-2</v>
      </c>
      <c r="AL531" s="1">
        <v>4</v>
      </c>
      <c r="AM531" s="1">
        <v>7.8431372549019607E-3</v>
      </c>
      <c r="AN531" s="1">
        <v>4</v>
      </c>
      <c r="AO531" s="1">
        <v>7.8431372549019607E-3</v>
      </c>
    </row>
    <row r="532" spans="1:41" x14ac:dyDescent="0.25">
      <c r="A532" s="4" t="s">
        <v>89</v>
      </c>
      <c r="B532" s="4">
        <v>530</v>
      </c>
      <c r="C532" s="4" t="s">
        <v>265</v>
      </c>
      <c r="D532" s="4" t="s">
        <v>271</v>
      </c>
      <c r="E532" s="4">
        <v>2</v>
      </c>
      <c r="F532" s="4" t="s">
        <v>89</v>
      </c>
      <c r="G532" s="4">
        <v>481</v>
      </c>
      <c r="H532" s="4">
        <v>16</v>
      </c>
      <c r="I532" s="4">
        <v>30.0625</v>
      </c>
      <c r="J532" s="4">
        <v>0</v>
      </c>
      <c r="K532" s="4">
        <v>0</v>
      </c>
      <c r="L532" s="4">
        <v>6</v>
      </c>
      <c r="M532" s="4">
        <v>1.2474012474012475E-2</v>
      </c>
      <c r="N532" s="4">
        <v>1.8711018711018712E-3</v>
      </c>
      <c r="O532" s="4">
        <v>1</v>
      </c>
      <c r="P532" s="4">
        <v>2.0790020790020791E-3</v>
      </c>
      <c r="Q532" s="4">
        <v>3.1185031185031187E-4</v>
      </c>
      <c r="R532" s="4">
        <v>269</v>
      </c>
      <c r="S532" s="4">
        <v>0.55925155925155923</v>
      </c>
      <c r="T532" s="4">
        <v>8.3887733887733879E-2</v>
      </c>
      <c r="U532" s="4">
        <v>481</v>
      </c>
      <c r="V532" s="4">
        <v>1</v>
      </c>
      <c r="W532" s="4">
        <v>0.2</v>
      </c>
      <c r="X532" s="4">
        <v>89</v>
      </c>
      <c r="Y532" s="4">
        <v>0.18503118503118504</v>
      </c>
      <c r="Z532" s="4">
        <v>2.7754677754677756E-2</v>
      </c>
      <c r="AA532" s="4">
        <v>2</v>
      </c>
      <c r="AB532" s="4">
        <v>4.1580041580041582E-3</v>
      </c>
      <c r="AC532" s="4">
        <v>8.3160083160083165E-4</v>
      </c>
      <c r="AD532" s="4">
        <v>0.90311850311850306</v>
      </c>
      <c r="AE532" s="5"/>
      <c r="AF532" s="4">
        <v>72</v>
      </c>
      <c r="AG532" s="4">
        <v>0.1496881496881497</v>
      </c>
      <c r="AH532" s="4">
        <v>4</v>
      </c>
      <c r="AI532" s="4">
        <v>8.3160083160083165E-3</v>
      </c>
      <c r="AJ532" s="4">
        <v>3</v>
      </c>
      <c r="AK532" s="4">
        <v>6.2370062370062374E-3</v>
      </c>
      <c r="AL532" s="4">
        <v>0</v>
      </c>
      <c r="AM532" s="4">
        <v>0</v>
      </c>
      <c r="AN532" s="4">
        <v>39</v>
      </c>
      <c r="AO532" s="4">
        <v>8.1081081081081086E-2</v>
      </c>
    </row>
    <row r="533" spans="1:41" x14ac:dyDescent="0.25">
      <c r="A533" s="1"/>
      <c r="B533" s="1">
        <v>531</v>
      </c>
      <c r="C533" s="1" t="s">
        <v>265</v>
      </c>
      <c r="D533" s="1" t="s">
        <v>109</v>
      </c>
      <c r="E533" s="1">
        <v>2</v>
      </c>
      <c r="F533" s="1" t="s">
        <v>23</v>
      </c>
      <c r="G533" s="1">
        <v>282</v>
      </c>
      <c r="H533" s="1">
        <v>11</v>
      </c>
      <c r="I533" s="1">
        <v>25.636363636363637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90</v>
      </c>
      <c r="S533" s="1">
        <v>0.31914893617021278</v>
      </c>
      <c r="T533" s="1">
        <v>4.7872340425531915E-2</v>
      </c>
      <c r="U533" s="1">
        <v>282</v>
      </c>
      <c r="V533" s="1">
        <v>1</v>
      </c>
      <c r="W533" s="1">
        <v>0.2</v>
      </c>
      <c r="X533" s="1">
        <v>58</v>
      </c>
      <c r="Y533" s="1">
        <v>0.20567375886524822</v>
      </c>
      <c r="Z533" s="1">
        <v>3.085106382978723E-2</v>
      </c>
      <c r="AA533" s="1">
        <v>45</v>
      </c>
      <c r="AB533" s="1">
        <v>0.15957446808510639</v>
      </c>
      <c r="AC533" s="1">
        <v>3.1914893617021281E-2</v>
      </c>
      <c r="AD533" s="1">
        <v>0.83510638297872353</v>
      </c>
      <c r="AF533" s="1">
        <v>59</v>
      </c>
      <c r="AG533" s="1">
        <v>0.20921985815602837</v>
      </c>
      <c r="AH533" s="1">
        <v>0</v>
      </c>
      <c r="AI533" s="1">
        <v>0</v>
      </c>
      <c r="AJ533" s="1">
        <v>5</v>
      </c>
      <c r="AK533" s="1">
        <v>1.7730496453900711E-2</v>
      </c>
      <c r="AL533" s="1">
        <v>5</v>
      </c>
      <c r="AM533" s="1">
        <v>1.7730496453900711E-2</v>
      </c>
      <c r="AN533" s="1">
        <v>33</v>
      </c>
      <c r="AO533" s="1">
        <v>0.11702127659574468</v>
      </c>
    </row>
    <row r="534" spans="1:41" x14ac:dyDescent="0.25">
      <c r="A534" s="1"/>
      <c r="B534" s="1">
        <v>532</v>
      </c>
      <c r="C534" s="1" t="s">
        <v>265</v>
      </c>
      <c r="D534" s="1" t="s">
        <v>272</v>
      </c>
      <c r="E534" s="1">
        <v>2</v>
      </c>
      <c r="F534" s="1" t="s">
        <v>23</v>
      </c>
      <c r="G534" s="1">
        <v>1001</v>
      </c>
      <c r="H534" s="1">
        <v>38</v>
      </c>
      <c r="I534" s="1">
        <v>26.342105263157894</v>
      </c>
      <c r="J534" s="1">
        <v>0</v>
      </c>
      <c r="K534" s="1">
        <v>0</v>
      </c>
      <c r="L534" s="1">
        <v>1</v>
      </c>
      <c r="M534" s="1">
        <v>9.99000999000999E-4</v>
      </c>
      <c r="N534" s="1">
        <v>1.4985014985014985E-4</v>
      </c>
      <c r="O534" s="1">
        <v>2</v>
      </c>
      <c r="P534" s="1">
        <v>1.998001998001998E-3</v>
      </c>
      <c r="Q534" s="1">
        <v>2.997002997002997E-4</v>
      </c>
      <c r="R534" s="1">
        <v>559</v>
      </c>
      <c r="S534" s="1">
        <v>0.55844155844155841</v>
      </c>
      <c r="T534" s="1">
        <v>8.3766233766233753E-2</v>
      </c>
      <c r="U534" s="1">
        <v>1001</v>
      </c>
      <c r="V534" s="1">
        <v>1</v>
      </c>
      <c r="W534" s="1">
        <v>0.2</v>
      </c>
      <c r="X534" s="1">
        <v>205</v>
      </c>
      <c r="Y534" s="1">
        <v>0.2047952047952048</v>
      </c>
      <c r="Z534" s="1">
        <v>3.071928071928072E-2</v>
      </c>
      <c r="AA534" s="1">
        <v>153</v>
      </c>
      <c r="AB534" s="1">
        <v>0.15284715284715283</v>
      </c>
      <c r="AC534" s="1">
        <v>3.0569430569430567E-2</v>
      </c>
      <c r="AD534" s="1">
        <v>0.872027972027972</v>
      </c>
      <c r="AF534" s="1">
        <v>238</v>
      </c>
      <c r="AG534" s="1">
        <v>0.23776223776223776</v>
      </c>
      <c r="AH534" s="1">
        <v>20</v>
      </c>
      <c r="AI534" s="1">
        <v>1.998001998001998E-2</v>
      </c>
      <c r="AJ534" s="1">
        <v>18</v>
      </c>
      <c r="AK534" s="1">
        <v>1.7982017982017984E-2</v>
      </c>
      <c r="AL534" s="1">
        <v>2</v>
      </c>
      <c r="AM534" s="1">
        <v>1.998001998001998E-3</v>
      </c>
      <c r="AN534" s="1">
        <v>54</v>
      </c>
      <c r="AO534" s="1">
        <v>5.3946053946053944E-2</v>
      </c>
    </row>
    <row r="535" spans="1:41" x14ac:dyDescent="0.25">
      <c r="A535" s="1"/>
      <c r="B535" s="1">
        <v>533</v>
      </c>
      <c r="C535" s="1" t="s">
        <v>265</v>
      </c>
      <c r="D535" s="1" t="s">
        <v>273</v>
      </c>
      <c r="E535" s="1">
        <v>2</v>
      </c>
      <c r="F535" s="1" t="s">
        <v>249</v>
      </c>
      <c r="G535" s="1">
        <v>1057</v>
      </c>
      <c r="H535" s="1">
        <v>30</v>
      </c>
      <c r="I535" s="1">
        <v>35.233333333333334</v>
      </c>
      <c r="J535" s="1">
        <v>0</v>
      </c>
      <c r="K535" s="1">
        <v>0</v>
      </c>
      <c r="L535" s="1">
        <v>6</v>
      </c>
      <c r="M535" s="1">
        <v>5.6764427625354778E-3</v>
      </c>
      <c r="N535" s="1">
        <v>8.5146641438032166E-4</v>
      </c>
      <c r="O535" s="1">
        <v>0</v>
      </c>
      <c r="P535" s="1">
        <v>0</v>
      </c>
      <c r="Q535" s="1">
        <v>0</v>
      </c>
      <c r="R535" s="1">
        <v>654</v>
      </c>
      <c r="S535" s="1">
        <v>0.61873226111636703</v>
      </c>
      <c r="T535" s="1">
        <v>9.2809839167455055E-2</v>
      </c>
      <c r="U535" s="1">
        <v>1056</v>
      </c>
      <c r="V535" s="1">
        <v>0.99905392620624411</v>
      </c>
      <c r="W535" s="1">
        <v>0.19981078524124884</v>
      </c>
      <c r="X535" s="1">
        <v>158</v>
      </c>
      <c r="Y535" s="1">
        <v>0.14947965941343425</v>
      </c>
      <c r="Z535" s="1">
        <v>2.2421948912015138E-2</v>
      </c>
      <c r="AA535" s="1">
        <v>362</v>
      </c>
      <c r="AB535" s="1">
        <v>0.34247871333964047</v>
      </c>
      <c r="AC535" s="1">
        <v>6.84957426679281E-2</v>
      </c>
      <c r="AD535" s="1">
        <v>0.85085146641438048</v>
      </c>
      <c r="AF535" s="1">
        <v>316</v>
      </c>
      <c r="AG535" s="1">
        <v>0.29895931882686849</v>
      </c>
      <c r="AH535" s="1">
        <v>8</v>
      </c>
      <c r="AI535" s="1">
        <v>7.5685903500473037E-3</v>
      </c>
      <c r="AJ535" s="1">
        <v>13</v>
      </c>
      <c r="AK535" s="1">
        <v>1.2298959318826869E-2</v>
      </c>
      <c r="AL535" s="1">
        <v>0</v>
      </c>
      <c r="AM535" s="1">
        <v>0</v>
      </c>
      <c r="AN535" s="1">
        <v>28</v>
      </c>
      <c r="AO535" s="1">
        <v>2.6490066225165563E-2</v>
      </c>
    </row>
    <row r="536" spans="1:41" x14ac:dyDescent="0.25">
      <c r="A536" s="1"/>
      <c r="B536" s="1">
        <v>534</v>
      </c>
      <c r="C536" s="1" t="s">
        <v>265</v>
      </c>
      <c r="D536" s="1" t="s">
        <v>112</v>
      </c>
      <c r="E536" s="1">
        <v>2</v>
      </c>
      <c r="F536" s="1" t="s">
        <v>23</v>
      </c>
      <c r="G536" s="1">
        <v>416</v>
      </c>
      <c r="H536" s="1">
        <v>18</v>
      </c>
      <c r="I536" s="1">
        <v>23.111111111111111</v>
      </c>
      <c r="J536" s="1">
        <v>0</v>
      </c>
      <c r="K536" s="1">
        <v>0</v>
      </c>
      <c r="L536" s="1">
        <v>1</v>
      </c>
      <c r="M536" s="1">
        <v>2.403846153846154E-3</v>
      </c>
      <c r="N536" s="1">
        <v>3.605769230769231E-4</v>
      </c>
      <c r="O536" s="1">
        <v>2</v>
      </c>
      <c r="P536" s="1">
        <v>4.807692307692308E-3</v>
      </c>
      <c r="Q536" s="1">
        <v>7.2115384615384619E-4</v>
      </c>
      <c r="R536" s="1">
        <v>125</v>
      </c>
      <c r="S536" s="1">
        <v>0.30048076923076922</v>
      </c>
      <c r="T536" s="1">
        <v>4.5072115384615384E-2</v>
      </c>
      <c r="U536" s="1">
        <v>408</v>
      </c>
      <c r="V536" s="1">
        <v>0.98076923076923073</v>
      </c>
      <c r="W536" s="1">
        <v>0.19615384615384615</v>
      </c>
      <c r="X536" s="1">
        <v>93</v>
      </c>
      <c r="Y536" s="1">
        <v>0.22355769230769232</v>
      </c>
      <c r="Z536" s="1">
        <v>3.3533653846153845E-2</v>
      </c>
      <c r="AA536" s="1">
        <v>24</v>
      </c>
      <c r="AB536" s="1">
        <v>5.7692307692307696E-2</v>
      </c>
      <c r="AC536" s="1">
        <v>1.1538461538461539E-2</v>
      </c>
      <c r="AD536" s="1">
        <v>0.84507211538461546</v>
      </c>
      <c r="AF536" s="1">
        <v>131</v>
      </c>
      <c r="AG536" s="1">
        <v>0.31490384615384615</v>
      </c>
      <c r="AH536" s="1">
        <v>7</v>
      </c>
      <c r="AI536" s="1">
        <v>1.6826923076923076E-2</v>
      </c>
      <c r="AJ536" s="1">
        <v>0</v>
      </c>
      <c r="AK536" s="1">
        <v>0</v>
      </c>
      <c r="AL536" s="1">
        <v>0</v>
      </c>
      <c r="AM536" s="1">
        <v>0</v>
      </c>
      <c r="AN536" s="1">
        <v>15</v>
      </c>
      <c r="AO536" s="1">
        <v>3.6057692307692304E-2</v>
      </c>
    </row>
    <row r="537" spans="1:41" x14ac:dyDescent="0.25">
      <c r="A537" s="1"/>
      <c r="B537" s="1">
        <v>535</v>
      </c>
      <c r="C537" s="1" t="s">
        <v>265</v>
      </c>
      <c r="D537" s="1" t="s">
        <v>113</v>
      </c>
      <c r="E537" s="1">
        <v>2</v>
      </c>
      <c r="F537" s="1" t="s">
        <v>23</v>
      </c>
      <c r="G537" s="1">
        <v>469</v>
      </c>
      <c r="H537" s="1">
        <v>19</v>
      </c>
      <c r="I537" s="1">
        <v>24.684210526315791</v>
      </c>
      <c r="J537" s="1">
        <v>0</v>
      </c>
      <c r="K537" s="1">
        <v>0</v>
      </c>
      <c r="L537" s="1">
        <v>8</v>
      </c>
      <c r="M537" s="1">
        <v>1.7057569296375266E-2</v>
      </c>
      <c r="N537" s="1">
        <v>2.5586353944562898E-3</v>
      </c>
      <c r="O537" s="1">
        <v>3</v>
      </c>
      <c r="P537" s="1">
        <v>6.3965884861407248E-3</v>
      </c>
      <c r="Q537" s="1">
        <v>9.5948827292110866E-4</v>
      </c>
      <c r="R537" s="1">
        <v>239</v>
      </c>
      <c r="S537" s="1">
        <v>0.50959488272921105</v>
      </c>
      <c r="T537" s="1">
        <v>7.6439232409381649E-2</v>
      </c>
      <c r="U537" s="1">
        <v>469</v>
      </c>
      <c r="V537" s="1">
        <v>1</v>
      </c>
      <c r="W537" s="1">
        <v>0.2</v>
      </c>
      <c r="X537" s="1">
        <v>105</v>
      </c>
      <c r="Y537" s="1">
        <v>0.22388059701492538</v>
      </c>
      <c r="Z537" s="1">
        <v>3.3582089552238806E-2</v>
      </c>
      <c r="AA537" s="1">
        <v>14</v>
      </c>
      <c r="AB537" s="1">
        <v>2.9850746268656716E-2</v>
      </c>
      <c r="AC537" s="1">
        <v>5.9701492537313433E-3</v>
      </c>
      <c r="AD537" s="1">
        <v>0.88336886993603414</v>
      </c>
      <c r="AF537" s="1">
        <v>128</v>
      </c>
      <c r="AG537" s="1">
        <v>0.27292110874200426</v>
      </c>
      <c r="AH537" s="1">
        <v>10</v>
      </c>
      <c r="AI537" s="1">
        <v>2.1321961620469083E-2</v>
      </c>
      <c r="AJ537" s="1">
        <v>5</v>
      </c>
      <c r="AK537" s="1">
        <v>1.0660980810234541E-2</v>
      </c>
      <c r="AL537" s="1">
        <v>3</v>
      </c>
      <c r="AM537" s="1">
        <v>6.3965884861407248E-3</v>
      </c>
      <c r="AN537" s="1">
        <v>23</v>
      </c>
      <c r="AO537" s="1">
        <v>4.9040511727078892E-2</v>
      </c>
    </row>
    <row r="538" spans="1:41" x14ac:dyDescent="0.25">
      <c r="A538" s="1"/>
      <c r="B538" s="1">
        <v>536</v>
      </c>
      <c r="C538" s="1" t="s">
        <v>265</v>
      </c>
      <c r="D538" s="1" t="s">
        <v>114</v>
      </c>
      <c r="E538" s="1">
        <v>2</v>
      </c>
      <c r="F538" s="1" t="s">
        <v>86</v>
      </c>
      <c r="G538" s="1">
        <v>1242</v>
      </c>
      <c r="H538" s="1">
        <v>37</v>
      </c>
      <c r="I538" s="1">
        <v>33.567567567567565</v>
      </c>
      <c r="J538" s="1">
        <v>0</v>
      </c>
      <c r="K538" s="1">
        <v>0</v>
      </c>
      <c r="L538" s="1">
        <v>18</v>
      </c>
      <c r="M538" s="1">
        <v>1.4492753623188406E-2</v>
      </c>
      <c r="N538" s="1">
        <v>2.1739130434782609E-3</v>
      </c>
      <c r="O538" s="1">
        <v>3</v>
      </c>
      <c r="P538" s="1">
        <v>2.4154589371980675E-3</v>
      </c>
      <c r="Q538" s="1">
        <v>3.623188405797101E-4</v>
      </c>
      <c r="R538" s="1">
        <v>653</v>
      </c>
      <c r="S538" s="1">
        <v>0.52576489533011272</v>
      </c>
      <c r="T538" s="1">
        <v>7.8864734299516903E-2</v>
      </c>
      <c r="U538" s="1">
        <v>1242</v>
      </c>
      <c r="V538" s="1">
        <v>1</v>
      </c>
      <c r="W538" s="1">
        <v>0.2</v>
      </c>
      <c r="X538" s="1">
        <v>122</v>
      </c>
      <c r="Y538" s="1">
        <v>9.8228663446054756E-2</v>
      </c>
      <c r="Z538" s="1">
        <v>1.4734299516908213E-2</v>
      </c>
      <c r="AA538" s="1">
        <v>43</v>
      </c>
      <c r="AB538" s="1">
        <v>3.462157809983897E-2</v>
      </c>
      <c r="AC538" s="1">
        <v>6.9243156199677944E-3</v>
      </c>
      <c r="AD538" s="1">
        <v>0.904669887278583</v>
      </c>
      <c r="AF538" s="1">
        <v>358</v>
      </c>
      <c r="AG538" s="1">
        <v>0.28824476650563607</v>
      </c>
      <c r="AH538" s="1">
        <v>0</v>
      </c>
      <c r="AI538" s="1">
        <v>0</v>
      </c>
      <c r="AJ538" s="1">
        <v>12</v>
      </c>
      <c r="AK538" s="1">
        <v>9.6618357487922701E-3</v>
      </c>
      <c r="AL538" s="1">
        <v>24</v>
      </c>
      <c r="AM538" s="1">
        <v>1.932367149758454E-2</v>
      </c>
      <c r="AN538" s="1">
        <v>42</v>
      </c>
      <c r="AO538" s="1">
        <v>3.3816425120772944E-2</v>
      </c>
    </row>
    <row r="539" spans="1:41" x14ac:dyDescent="0.25">
      <c r="A539" s="1"/>
      <c r="B539" s="1">
        <v>537</v>
      </c>
      <c r="C539" s="1" t="s">
        <v>265</v>
      </c>
      <c r="D539" s="1" t="s">
        <v>115</v>
      </c>
      <c r="E539" s="1">
        <v>2</v>
      </c>
      <c r="F539" s="1" t="s">
        <v>23</v>
      </c>
      <c r="G539" s="1">
        <v>232</v>
      </c>
      <c r="H539" s="1">
        <v>11</v>
      </c>
      <c r="I539" s="1">
        <v>21.09090909090909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89</v>
      </c>
      <c r="S539" s="1">
        <v>0.38362068965517243</v>
      </c>
      <c r="T539" s="1">
        <v>5.7543103448275859E-2</v>
      </c>
      <c r="U539" s="1">
        <v>232</v>
      </c>
      <c r="V539" s="1">
        <v>1</v>
      </c>
      <c r="W539" s="1">
        <v>0.2</v>
      </c>
      <c r="X539" s="1">
        <v>43</v>
      </c>
      <c r="Y539" s="1">
        <v>0.18534482758620691</v>
      </c>
      <c r="Z539" s="1">
        <v>2.7801724137931035E-2</v>
      </c>
      <c r="AA539" s="1">
        <v>0</v>
      </c>
      <c r="AB539" s="1">
        <v>0</v>
      </c>
      <c r="AC539" s="1">
        <v>0</v>
      </c>
      <c r="AD539" s="1">
        <v>0.87974137931034491</v>
      </c>
      <c r="AF539" s="1">
        <v>65</v>
      </c>
      <c r="AG539" s="1">
        <v>0.28017241379310343</v>
      </c>
      <c r="AH539" s="1">
        <v>0</v>
      </c>
      <c r="AI539" s="1">
        <v>0</v>
      </c>
      <c r="AJ539" s="1">
        <v>4</v>
      </c>
      <c r="AK539" s="1">
        <v>1.7241379310344827E-2</v>
      </c>
      <c r="AL539" s="1">
        <v>0</v>
      </c>
      <c r="AM539" s="1">
        <v>0</v>
      </c>
      <c r="AN539" s="1">
        <v>24</v>
      </c>
      <c r="AO539" s="1">
        <v>0.10344827586206896</v>
      </c>
    </row>
    <row r="540" spans="1:41" x14ac:dyDescent="0.25">
      <c r="A540" s="1"/>
      <c r="B540" s="1">
        <v>538</v>
      </c>
      <c r="C540" s="1" t="s">
        <v>265</v>
      </c>
      <c r="D540" s="1" t="s">
        <v>116</v>
      </c>
      <c r="E540" s="1">
        <v>2</v>
      </c>
      <c r="F540" s="1" t="s">
        <v>23</v>
      </c>
      <c r="G540" s="1">
        <v>433</v>
      </c>
      <c r="H540" s="1">
        <v>18</v>
      </c>
      <c r="I540" s="1">
        <v>24.055555555555557</v>
      </c>
      <c r="J540" s="1">
        <v>0</v>
      </c>
      <c r="K540" s="1">
        <v>0</v>
      </c>
      <c r="L540" s="1">
        <v>4</v>
      </c>
      <c r="M540" s="1">
        <v>9.2378752886836026E-3</v>
      </c>
      <c r="N540" s="1">
        <v>1.3856812933025404E-3</v>
      </c>
      <c r="O540" s="1">
        <v>10</v>
      </c>
      <c r="P540" s="1">
        <v>2.3094688221709007E-2</v>
      </c>
      <c r="Q540" s="1">
        <v>3.4642032332563512E-3</v>
      </c>
      <c r="R540" s="1">
        <v>310</v>
      </c>
      <c r="S540" s="1">
        <v>0.71593533487297922</v>
      </c>
      <c r="T540" s="1">
        <v>0.10739030023094688</v>
      </c>
      <c r="U540" s="1">
        <v>367</v>
      </c>
      <c r="V540" s="1">
        <v>0.84757505773672059</v>
      </c>
      <c r="W540" s="1">
        <v>0.16951501154734414</v>
      </c>
      <c r="X540" s="1">
        <v>87</v>
      </c>
      <c r="Y540" s="1">
        <v>0.20092378752886836</v>
      </c>
      <c r="Z540" s="1">
        <v>3.0138568129330252E-2</v>
      </c>
      <c r="AA540" s="1">
        <v>2</v>
      </c>
      <c r="AB540" s="1">
        <v>4.6189376443418013E-3</v>
      </c>
      <c r="AC540" s="1">
        <v>9.2378752886836026E-4</v>
      </c>
      <c r="AD540" s="1">
        <v>0.89099307159353358</v>
      </c>
      <c r="AF540" s="1">
        <v>73</v>
      </c>
      <c r="AG540" s="1">
        <v>0.16859122401847576</v>
      </c>
      <c r="AH540" s="1">
        <v>0</v>
      </c>
      <c r="AI540" s="1">
        <v>0</v>
      </c>
      <c r="AJ540" s="1">
        <v>9</v>
      </c>
      <c r="AK540" s="1">
        <v>2.0785219399538105E-2</v>
      </c>
      <c r="AL540" s="1">
        <v>0</v>
      </c>
      <c r="AM540" s="1">
        <v>0</v>
      </c>
      <c r="AN540" s="1">
        <v>18</v>
      </c>
      <c r="AO540" s="1">
        <v>4.1570438799076209E-2</v>
      </c>
    </row>
    <row r="541" spans="1:41" x14ac:dyDescent="0.25">
      <c r="A541" s="1"/>
      <c r="B541" s="1">
        <v>539</v>
      </c>
      <c r="C541" s="1" t="s">
        <v>265</v>
      </c>
      <c r="D541" s="1" t="s">
        <v>117</v>
      </c>
      <c r="E541" s="1">
        <v>2</v>
      </c>
      <c r="F541" s="1" t="s">
        <v>23</v>
      </c>
      <c r="G541" s="1">
        <v>376</v>
      </c>
      <c r="H541" s="1">
        <v>15</v>
      </c>
      <c r="I541" s="1">
        <v>25.066666666666666</v>
      </c>
      <c r="J541" s="1">
        <v>0</v>
      </c>
      <c r="K541" s="1">
        <v>0</v>
      </c>
      <c r="L541" s="1">
        <v>9</v>
      </c>
      <c r="M541" s="1">
        <v>2.3936170212765957E-2</v>
      </c>
      <c r="N541" s="1">
        <v>3.5904255319148936E-3</v>
      </c>
      <c r="O541" s="1">
        <v>2</v>
      </c>
      <c r="P541" s="1">
        <v>5.3191489361702126E-3</v>
      </c>
      <c r="Q541" s="1">
        <v>7.9787234042553187E-4</v>
      </c>
      <c r="R541" s="1">
        <v>195</v>
      </c>
      <c r="S541" s="1">
        <v>0.5186170212765957</v>
      </c>
      <c r="T541" s="1">
        <v>7.7792553191489353E-2</v>
      </c>
      <c r="U541" s="1">
        <v>376</v>
      </c>
      <c r="V541" s="1">
        <v>1</v>
      </c>
      <c r="W541" s="1">
        <v>0.2</v>
      </c>
      <c r="X541" s="1">
        <v>108</v>
      </c>
      <c r="Y541" s="1">
        <v>0.28723404255319152</v>
      </c>
      <c r="Z541" s="1">
        <v>4.3085106382978723E-2</v>
      </c>
      <c r="AA541" s="1">
        <v>14</v>
      </c>
      <c r="AB541" s="1">
        <v>3.7234042553191488E-2</v>
      </c>
      <c r="AC541" s="1">
        <v>7.4468085106382982E-3</v>
      </c>
      <c r="AD541" s="1">
        <v>0.87287234042553208</v>
      </c>
      <c r="AF541" s="1">
        <v>110</v>
      </c>
      <c r="AG541" s="1">
        <v>0.29255319148936171</v>
      </c>
      <c r="AH541" s="1">
        <v>0</v>
      </c>
      <c r="AI541" s="1">
        <v>0</v>
      </c>
      <c r="AJ541" s="1">
        <v>2</v>
      </c>
      <c r="AK541" s="1">
        <v>5.3191489361702126E-3</v>
      </c>
      <c r="AL541" s="1">
        <v>0</v>
      </c>
      <c r="AM541" s="1">
        <v>0</v>
      </c>
      <c r="AN541" s="1">
        <v>31</v>
      </c>
      <c r="AO541" s="1">
        <v>8.2446808510638292E-2</v>
      </c>
    </row>
    <row r="542" spans="1:41" x14ac:dyDescent="0.25">
      <c r="A542" s="1"/>
      <c r="B542" s="1">
        <v>540</v>
      </c>
      <c r="C542" s="1" t="s">
        <v>265</v>
      </c>
      <c r="D542" s="1" t="s">
        <v>274</v>
      </c>
      <c r="E542" s="1">
        <v>2</v>
      </c>
      <c r="F542" s="1" t="s">
        <v>23</v>
      </c>
      <c r="G542" s="1">
        <v>595</v>
      </c>
      <c r="H542" s="1">
        <v>20</v>
      </c>
      <c r="I542" s="1">
        <v>29.75</v>
      </c>
      <c r="J542" s="1">
        <v>0</v>
      </c>
      <c r="K542" s="1">
        <v>0</v>
      </c>
      <c r="L542" s="1">
        <v>5</v>
      </c>
      <c r="M542" s="1">
        <v>8.4033613445378148E-3</v>
      </c>
      <c r="N542" s="1">
        <v>1.2605042016806721E-3</v>
      </c>
      <c r="O542" s="1">
        <v>0</v>
      </c>
      <c r="P542" s="1">
        <v>0</v>
      </c>
      <c r="Q542" s="1">
        <v>0</v>
      </c>
      <c r="R542" s="1">
        <v>595</v>
      </c>
      <c r="S542" s="1">
        <v>1</v>
      </c>
      <c r="T542" s="1">
        <v>0.15</v>
      </c>
      <c r="U542" s="1">
        <v>595</v>
      </c>
      <c r="V542" s="1">
        <v>1</v>
      </c>
      <c r="W542" s="1">
        <v>0.2</v>
      </c>
      <c r="X542" s="1">
        <v>151</v>
      </c>
      <c r="Y542" s="1">
        <v>0.253781512605042</v>
      </c>
      <c r="Z542" s="1">
        <v>3.8067226890756298E-2</v>
      </c>
      <c r="AA542" s="1">
        <v>2</v>
      </c>
      <c r="AB542" s="1">
        <v>3.3613445378151263E-3</v>
      </c>
      <c r="AC542" s="1">
        <v>6.7226890756302534E-4</v>
      </c>
      <c r="AD542" s="1">
        <v>0.96000000000000008</v>
      </c>
      <c r="AF542" s="1">
        <v>135</v>
      </c>
      <c r="AG542" s="1">
        <v>0.22689075630252101</v>
      </c>
      <c r="AH542" s="1">
        <v>8</v>
      </c>
      <c r="AI542" s="1">
        <v>1.3445378151260505E-2</v>
      </c>
      <c r="AJ542" s="1">
        <v>6</v>
      </c>
      <c r="AK542" s="1">
        <v>1.0084033613445379E-2</v>
      </c>
      <c r="AL542" s="1">
        <v>0</v>
      </c>
      <c r="AM542" s="1">
        <v>0</v>
      </c>
      <c r="AN542" s="1">
        <v>11</v>
      </c>
      <c r="AO542" s="1">
        <v>1.8487394957983194E-2</v>
      </c>
    </row>
    <row r="543" spans="1:41" x14ac:dyDescent="0.25">
      <c r="A543" s="1"/>
      <c r="B543" s="1">
        <v>541</v>
      </c>
      <c r="C543" s="1" t="s">
        <v>265</v>
      </c>
      <c r="D543" s="1" t="s">
        <v>275</v>
      </c>
      <c r="E543" s="1">
        <v>2</v>
      </c>
      <c r="F543" s="1" t="s">
        <v>23</v>
      </c>
      <c r="G543" s="1">
        <v>722</v>
      </c>
      <c r="H543" s="1">
        <v>29</v>
      </c>
      <c r="I543" s="1">
        <v>24.896551724137932</v>
      </c>
      <c r="J543" s="1">
        <v>0</v>
      </c>
      <c r="K543" s="1">
        <v>0</v>
      </c>
      <c r="L543" s="1">
        <v>18</v>
      </c>
      <c r="M543" s="1">
        <v>2.4930747922437674E-2</v>
      </c>
      <c r="N543" s="1">
        <v>3.739612188365651E-3</v>
      </c>
      <c r="O543" s="1">
        <v>2</v>
      </c>
      <c r="P543" s="1">
        <v>2.7700831024930748E-3</v>
      </c>
      <c r="Q543" s="1">
        <v>4.155124653739612E-4</v>
      </c>
      <c r="R543" s="1">
        <v>586</v>
      </c>
      <c r="S543" s="1">
        <v>0.81163434903047094</v>
      </c>
      <c r="T543" s="1">
        <v>0.12174515235457063</v>
      </c>
      <c r="U543" s="1">
        <v>722</v>
      </c>
      <c r="V543" s="1">
        <v>1</v>
      </c>
      <c r="W543" s="1">
        <v>0.2</v>
      </c>
      <c r="X543" s="1">
        <v>131</v>
      </c>
      <c r="Y543" s="1">
        <v>0.18144044321329639</v>
      </c>
      <c r="Z543" s="1">
        <v>2.7216066481994459E-2</v>
      </c>
      <c r="AA543" s="1">
        <v>1</v>
      </c>
      <c r="AB543" s="1">
        <v>1.3850415512465374E-3</v>
      </c>
      <c r="AC543" s="1">
        <v>2.770083102493075E-4</v>
      </c>
      <c r="AD543" s="1">
        <v>0.94009695290858719</v>
      </c>
      <c r="AF543" s="1">
        <v>188</v>
      </c>
      <c r="AG543" s="1">
        <v>0.26038781163434904</v>
      </c>
      <c r="AH543" s="1">
        <v>0</v>
      </c>
      <c r="AI543" s="1">
        <v>0</v>
      </c>
      <c r="AJ543" s="1">
        <v>6</v>
      </c>
      <c r="AK543" s="1">
        <v>8.3102493074792248E-3</v>
      </c>
      <c r="AL543" s="1">
        <v>11</v>
      </c>
      <c r="AM543" s="1">
        <v>1.5235457063711912E-2</v>
      </c>
      <c r="AN543" s="1">
        <v>39</v>
      </c>
      <c r="AO543" s="1">
        <v>5.4016620498614956E-2</v>
      </c>
    </row>
    <row r="544" spans="1:41" x14ac:dyDescent="0.25">
      <c r="A544" s="1"/>
      <c r="B544" s="1">
        <v>542</v>
      </c>
      <c r="C544" s="1" t="s">
        <v>265</v>
      </c>
      <c r="D544" s="1" t="s">
        <v>120</v>
      </c>
      <c r="E544" s="1">
        <v>2</v>
      </c>
      <c r="F544" s="1" t="s">
        <v>86</v>
      </c>
      <c r="G544" s="1">
        <v>1295</v>
      </c>
      <c r="H544" s="1">
        <v>40</v>
      </c>
      <c r="I544" s="1">
        <v>32.375</v>
      </c>
      <c r="J544" s="1">
        <v>0</v>
      </c>
      <c r="K544" s="1">
        <v>0</v>
      </c>
      <c r="L544" s="1">
        <v>2</v>
      </c>
      <c r="M544" s="1">
        <v>1.5444015444015444E-3</v>
      </c>
      <c r="N544" s="1">
        <v>2.3166023166023165E-4</v>
      </c>
      <c r="O544" s="1">
        <v>1</v>
      </c>
      <c r="P544" s="1">
        <v>7.722007722007722E-4</v>
      </c>
      <c r="Q544" s="1">
        <v>1.1583011583011582E-4</v>
      </c>
      <c r="R544" s="1">
        <v>975</v>
      </c>
      <c r="S544" s="1">
        <v>0.75289575289575295</v>
      </c>
      <c r="T544" s="1">
        <v>0.11293436293436293</v>
      </c>
      <c r="U544" s="1">
        <v>1245</v>
      </c>
      <c r="V544" s="1">
        <v>0.96138996138996136</v>
      </c>
      <c r="W544" s="1">
        <v>0.19227799227799228</v>
      </c>
      <c r="X544" s="1">
        <v>190</v>
      </c>
      <c r="Y544" s="1">
        <v>0.14671814671814673</v>
      </c>
      <c r="Z544" s="1">
        <v>2.2007722007722007E-2</v>
      </c>
      <c r="AA544" s="1">
        <v>21</v>
      </c>
      <c r="AB544" s="1">
        <v>1.6216216216216217E-2</v>
      </c>
      <c r="AC544" s="1">
        <v>3.2432432432432435E-3</v>
      </c>
      <c r="AD544" s="1">
        <v>0.92961389961389962</v>
      </c>
      <c r="AF544" s="1">
        <v>230</v>
      </c>
      <c r="AG544" s="1">
        <v>0.17760617760617761</v>
      </c>
      <c r="AH544" s="1">
        <v>11</v>
      </c>
      <c r="AI544" s="1">
        <v>8.4942084942084949E-3</v>
      </c>
      <c r="AJ544" s="1">
        <v>20</v>
      </c>
      <c r="AK544" s="1">
        <v>1.5444015444015444E-2</v>
      </c>
      <c r="AL544" s="1">
        <v>43</v>
      </c>
      <c r="AM544" s="1">
        <v>3.3204633204633204E-2</v>
      </c>
      <c r="AN544" s="1">
        <v>127</v>
      </c>
      <c r="AO544" s="1">
        <v>9.8069498069498065E-2</v>
      </c>
    </row>
    <row r="545" spans="1:41" x14ac:dyDescent="0.25">
      <c r="A545" s="1"/>
      <c r="B545" s="1">
        <v>543</v>
      </c>
      <c r="C545" s="1" t="s">
        <v>265</v>
      </c>
      <c r="D545" s="1" t="s">
        <v>240</v>
      </c>
      <c r="E545" s="1">
        <v>2</v>
      </c>
      <c r="F545" s="1" t="s">
        <v>86</v>
      </c>
      <c r="G545" s="1">
        <v>1849</v>
      </c>
      <c r="H545" s="1">
        <v>49</v>
      </c>
      <c r="I545" s="1">
        <v>37.734693877551024</v>
      </c>
      <c r="J545" s="1">
        <v>0</v>
      </c>
      <c r="K545" s="1">
        <v>0</v>
      </c>
      <c r="L545" s="1">
        <v>7</v>
      </c>
      <c r="M545" s="1">
        <v>3.7858301784748512E-3</v>
      </c>
      <c r="N545" s="1">
        <v>5.6787452677122766E-4</v>
      </c>
      <c r="O545" s="1">
        <v>4</v>
      </c>
      <c r="P545" s="1">
        <v>2.163331530557058E-3</v>
      </c>
      <c r="Q545" s="1">
        <v>3.2449972958355867E-4</v>
      </c>
      <c r="R545" s="1">
        <v>1702</v>
      </c>
      <c r="S545" s="1">
        <v>0.92049756625202817</v>
      </c>
      <c r="T545" s="1">
        <v>0.13807463493780422</v>
      </c>
      <c r="U545" s="1">
        <v>1849</v>
      </c>
      <c r="V545" s="1">
        <v>1</v>
      </c>
      <c r="W545" s="1">
        <v>0.2</v>
      </c>
      <c r="X545" s="1">
        <v>311</v>
      </c>
      <c r="Y545" s="1">
        <v>0.16819902650081126</v>
      </c>
      <c r="Z545" s="1">
        <v>2.5229853975121688E-2</v>
      </c>
      <c r="AA545" s="1">
        <v>2</v>
      </c>
      <c r="AB545" s="1">
        <v>1.081665765278529E-3</v>
      </c>
      <c r="AC545" s="1">
        <v>2.1633315305570581E-4</v>
      </c>
      <c r="AD545" s="1">
        <v>0.96173607355327206</v>
      </c>
      <c r="AF545" s="1">
        <v>431</v>
      </c>
      <c r="AG545" s="1">
        <v>0.23309897241752298</v>
      </c>
      <c r="AH545" s="1">
        <v>32</v>
      </c>
      <c r="AI545" s="1">
        <v>1.7306652244456464E-2</v>
      </c>
      <c r="AJ545" s="1">
        <v>18</v>
      </c>
      <c r="AK545" s="1">
        <v>9.7349918875067609E-3</v>
      </c>
      <c r="AL545" s="1">
        <v>0</v>
      </c>
      <c r="AM545" s="1">
        <v>0</v>
      </c>
      <c r="AN545" s="1">
        <v>22</v>
      </c>
      <c r="AO545" s="1">
        <v>1.1898323418063819E-2</v>
      </c>
    </row>
    <row r="546" spans="1:41" x14ac:dyDescent="0.25">
      <c r="A546" s="1"/>
      <c r="B546" s="1">
        <v>544</v>
      </c>
      <c r="C546" s="1" t="s">
        <v>265</v>
      </c>
      <c r="D546" s="1" t="s">
        <v>276</v>
      </c>
      <c r="E546" s="1">
        <v>2</v>
      </c>
      <c r="F546" s="1" t="s">
        <v>23</v>
      </c>
      <c r="G546" s="1">
        <v>891</v>
      </c>
      <c r="H546" s="1">
        <v>27</v>
      </c>
      <c r="I546" s="1">
        <v>33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2</v>
      </c>
      <c r="P546" s="1">
        <v>2.2446689113355782E-3</v>
      </c>
      <c r="Q546" s="1">
        <v>3.3670033670033672E-4</v>
      </c>
      <c r="R546" s="1">
        <v>795</v>
      </c>
      <c r="S546" s="1">
        <v>0.8922558922558923</v>
      </c>
      <c r="T546" s="1">
        <v>0.13383838383838384</v>
      </c>
      <c r="U546" s="1">
        <v>882</v>
      </c>
      <c r="V546" s="1">
        <v>0.98989898989898994</v>
      </c>
      <c r="W546" s="1">
        <v>0.19797979797979801</v>
      </c>
      <c r="X546" s="1">
        <v>115</v>
      </c>
      <c r="Y546" s="1">
        <v>0.12906846240179573</v>
      </c>
      <c r="Z546" s="1">
        <v>1.9360269360269359E-2</v>
      </c>
      <c r="AA546" s="1">
        <v>3</v>
      </c>
      <c r="AB546" s="1">
        <v>3.3670033670033669E-3</v>
      </c>
      <c r="AC546" s="1">
        <v>6.7340067340067344E-4</v>
      </c>
      <c r="AD546" s="1">
        <v>0.96144781144781155</v>
      </c>
      <c r="AF546" s="1">
        <v>120</v>
      </c>
      <c r="AG546" s="1">
        <v>0.13468013468013468</v>
      </c>
      <c r="AH546" s="1">
        <v>7</v>
      </c>
      <c r="AI546" s="1">
        <v>7.8563411896745237E-3</v>
      </c>
      <c r="AJ546" s="1">
        <v>3</v>
      </c>
      <c r="AK546" s="1">
        <v>3.3670033670033669E-3</v>
      </c>
      <c r="AL546" s="1">
        <v>0</v>
      </c>
      <c r="AM546" s="1">
        <v>0</v>
      </c>
      <c r="AN546" s="1">
        <v>27</v>
      </c>
      <c r="AO546" s="1">
        <v>3.0303030303030304E-2</v>
      </c>
    </row>
    <row r="547" spans="1:41" x14ac:dyDescent="0.25">
      <c r="A547" s="1"/>
      <c r="B547" s="1">
        <v>545</v>
      </c>
      <c r="C547" s="1" t="s">
        <v>277</v>
      </c>
      <c r="D547" s="1" t="s">
        <v>39</v>
      </c>
      <c r="E547" s="1">
        <v>1</v>
      </c>
      <c r="F547" s="1" t="s">
        <v>86</v>
      </c>
      <c r="G547" s="1">
        <v>1217</v>
      </c>
      <c r="H547" s="1">
        <v>48</v>
      </c>
      <c r="I547" s="1">
        <v>25.354166666666668</v>
      </c>
      <c r="J547" s="1">
        <v>0</v>
      </c>
      <c r="K547" s="1">
        <v>0</v>
      </c>
      <c r="L547" s="1">
        <v>1</v>
      </c>
      <c r="M547" s="1">
        <v>8.2169268693508624E-4</v>
      </c>
      <c r="N547" s="1">
        <v>1.2325390304026294E-4</v>
      </c>
      <c r="O547" s="1">
        <v>0</v>
      </c>
      <c r="P547" s="1">
        <v>0</v>
      </c>
      <c r="Q547" s="1">
        <v>0</v>
      </c>
      <c r="R547" s="1">
        <v>1217</v>
      </c>
      <c r="S547" s="1">
        <v>1</v>
      </c>
      <c r="T547" s="1">
        <v>0.15</v>
      </c>
      <c r="U547" s="1">
        <v>1217</v>
      </c>
      <c r="V547" s="1">
        <v>1</v>
      </c>
      <c r="W547" s="1">
        <v>0.2</v>
      </c>
      <c r="X547" s="1">
        <v>143</v>
      </c>
      <c r="Y547" s="1">
        <v>0.11750205423171733</v>
      </c>
      <c r="Z547" s="1">
        <v>1.76253081347576E-2</v>
      </c>
      <c r="AA547" s="1">
        <v>0</v>
      </c>
      <c r="AB547" s="1">
        <v>0</v>
      </c>
      <c r="AC547" s="1">
        <v>0</v>
      </c>
      <c r="AD547" s="1">
        <v>0.98225143796220216</v>
      </c>
      <c r="AF547" s="1">
        <v>197</v>
      </c>
      <c r="AG547" s="1">
        <v>0.161873459326212</v>
      </c>
      <c r="AH547" s="1">
        <v>0</v>
      </c>
      <c r="AI547" s="1">
        <v>0</v>
      </c>
      <c r="AJ547" s="1">
        <v>9</v>
      </c>
      <c r="AK547" s="1">
        <v>7.3952341824157766E-3</v>
      </c>
      <c r="AL547" s="1">
        <v>0</v>
      </c>
      <c r="AM547" s="1">
        <v>0</v>
      </c>
      <c r="AN547" s="1">
        <v>0</v>
      </c>
      <c r="AO547" s="1">
        <v>0</v>
      </c>
    </row>
    <row r="548" spans="1:41" x14ac:dyDescent="0.25">
      <c r="A548" s="1"/>
      <c r="B548" s="1">
        <v>546</v>
      </c>
      <c r="C548" s="1" t="s">
        <v>277</v>
      </c>
      <c r="D548" s="1" t="s">
        <v>41</v>
      </c>
      <c r="E548" s="1">
        <v>1</v>
      </c>
      <c r="F548" s="1" t="s">
        <v>86</v>
      </c>
      <c r="G548" s="1">
        <v>634</v>
      </c>
      <c r="H548" s="1">
        <v>26</v>
      </c>
      <c r="I548" s="1">
        <v>24.384615384615383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6</v>
      </c>
      <c r="P548" s="1">
        <v>9.4637223974763408E-3</v>
      </c>
      <c r="Q548" s="1">
        <v>1.4195583596214511E-3</v>
      </c>
      <c r="R548" s="1">
        <v>546</v>
      </c>
      <c r="S548" s="1">
        <v>0.86119873817034698</v>
      </c>
      <c r="T548" s="1">
        <v>0.12917981072555204</v>
      </c>
      <c r="U548" s="1">
        <v>634</v>
      </c>
      <c r="V548" s="1">
        <v>1</v>
      </c>
      <c r="W548" s="1">
        <v>0.2</v>
      </c>
      <c r="X548" s="1">
        <v>156</v>
      </c>
      <c r="Y548" s="1">
        <v>0.24605678233438485</v>
      </c>
      <c r="Z548" s="1">
        <v>3.6908517350157724E-2</v>
      </c>
      <c r="AA548" s="1">
        <v>115</v>
      </c>
      <c r="AB548" s="1">
        <v>0.18138801261829654</v>
      </c>
      <c r="AC548" s="1">
        <v>3.6277602523659309E-2</v>
      </c>
      <c r="AD548" s="1">
        <v>0.90457413249211349</v>
      </c>
      <c r="AF548" s="1">
        <v>108</v>
      </c>
      <c r="AG548" s="1">
        <v>0.17034700315457413</v>
      </c>
      <c r="AH548" s="1">
        <v>0</v>
      </c>
      <c r="AI548" s="1">
        <v>0</v>
      </c>
      <c r="AJ548" s="1">
        <v>8</v>
      </c>
      <c r="AK548" s="1">
        <v>1.2618296529968454E-2</v>
      </c>
      <c r="AL548" s="1">
        <v>2</v>
      </c>
      <c r="AM548" s="1">
        <v>3.1545741324921135E-3</v>
      </c>
      <c r="AN548" s="1">
        <v>12</v>
      </c>
      <c r="AO548" s="1">
        <v>1.8927444794952682E-2</v>
      </c>
    </row>
    <row r="549" spans="1:41" x14ac:dyDescent="0.25">
      <c r="A549" s="1"/>
      <c r="B549" s="1">
        <v>547</v>
      </c>
      <c r="C549" s="1" t="s">
        <v>277</v>
      </c>
      <c r="D549" s="1" t="s">
        <v>278</v>
      </c>
      <c r="E549" s="1">
        <v>1</v>
      </c>
      <c r="F549" s="1" t="s">
        <v>87</v>
      </c>
      <c r="G549" s="1">
        <v>1462</v>
      </c>
      <c r="H549" s="1">
        <v>47</v>
      </c>
      <c r="I549" s="1">
        <v>31.106382978723403</v>
      </c>
      <c r="J549" s="1">
        <v>0</v>
      </c>
      <c r="K549" s="1">
        <v>0</v>
      </c>
      <c r="L549" s="1">
        <v>9</v>
      </c>
      <c r="M549" s="1">
        <v>6.1559507523939808E-3</v>
      </c>
      <c r="N549" s="1">
        <v>9.2339261285909711E-4</v>
      </c>
      <c r="O549" s="1">
        <v>7</v>
      </c>
      <c r="P549" s="1">
        <v>4.7879616963064295E-3</v>
      </c>
      <c r="Q549" s="1">
        <v>7.1819425444596442E-4</v>
      </c>
      <c r="R549" s="1">
        <v>1297</v>
      </c>
      <c r="S549" s="1">
        <v>0.88714090287277703</v>
      </c>
      <c r="T549" s="1">
        <v>0.13307113543091656</v>
      </c>
      <c r="U549" s="1">
        <v>1439</v>
      </c>
      <c r="V549" s="1">
        <v>0.98426812585499313</v>
      </c>
      <c r="W549" s="1">
        <v>0.19685362517099864</v>
      </c>
      <c r="X549" s="1">
        <v>106</v>
      </c>
      <c r="Y549" s="1">
        <v>7.2503419972640218E-2</v>
      </c>
      <c r="Z549" s="1">
        <v>1.0875512995896033E-2</v>
      </c>
      <c r="AA549" s="1">
        <v>3</v>
      </c>
      <c r="AB549" s="1">
        <v>2.0519835841313269E-3</v>
      </c>
      <c r="AC549" s="1">
        <v>4.1039671682626538E-4</v>
      </c>
      <c r="AD549" s="1">
        <v>0.96699726402188779</v>
      </c>
      <c r="AF549" s="1">
        <v>210</v>
      </c>
      <c r="AG549" s="1">
        <v>0.1436388508891929</v>
      </c>
      <c r="AH549" s="1">
        <v>0</v>
      </c>
      <c r="AI549" s="1">
        <v>0</v>
      </c>
      <c r="AJ549" s="1">
        <v>14</v>
      </c>
      <c r="AK549" s="1">
        <v>9.575923392612859E-3</v>
      </c>
      <c r="AL549" s="1">
        <v>5</v>
      </c>
      <c r="AM549" s="1">
        <v>3.4199726402188782E-3</v>
      </c>
      <c r="AN549" s="1">
        <v>161</v>
      </c>
      <c r="AO549" s="1">
        <v>0.11012311901504789</v>
      </c>
    </row>
    <row r="550" spans="1:41" x14ac:dyDescent="0.25">
      <c r="A550" s="1"/>
      <c r="B550" s="1">
        <v>548</v>
      </c>
      <c r="C550" s="1" t="s">
        <v>277</v>
      </c>
      <c r="D550" s="1" t="s">
        <v>279</v>
      </c>
      <c r="E550" s="1">
        <v>1</v>
      </c>
      <c r="F550" s="1" t="s">
        <v>23</v>
      </c>
      <c r="G550" s="1">
        <v>518</v>
      </c>
      <c r="H550" s="1">
        <v>21</v>
      </c>
      <c r="I550" s="1">
        <v>24.666666666666668</v>
      </c>
      <c r="J550" s="1">
        <v>0</v>
      </c>
      <c r="K550" s="1">
        <v>0</v>
      </c>
      <c r="L550" s="1">
        <v>3</v>
      </c>
      <c r="M550" s="1">
        <v>5.7915057915057912E-3</v>
      </c>
      <c r="N550" s="1">
        <v>8.6872586872586868E-4</v>
      </c>
      <c r="O550" s="1">
        <v>3</v>
      </c>
      <c r="P550" s="1">
        <v>5.7915057915057912E-3</v>
      </c>
      <c r="Q550" s="1">
        <v>8.6872586872586868E-4</v>
      </c>
      <c r="R550" s="1">
        <v>471</v>
      </c>
      <c r="S550" s="1">
        <v>0.90926640926640923</v>
      </c>
      <c r="T550" s="1">
        <v>0.13638996138996137</v>
      </c>
      <c r="U550" s="1">
        <v>500</v>
      </c>
      <c r="V550" s="1">
        <v>0.96525096525096521</v>
      </c>
      <c r="W550" s="1">
        <v>0.19305019305019305</v>
      </c>
      <c r="X550" s="1">
        <v>116</v>
      </c>
      <c r="Y550" s="1">
        <v>0.22393822393822393</v>
      </c>
      <c r="Z550" s="1">
        <v>3.3590733590733592E-2</v>
      </c>
      <c r="AA550" s="1">
        <v>1</v>
      </c>
      <c r="AB550" s="1">
        <v>1.9305019305019305E-3</v>
      </c>
      <c r="AC550" s="1">
        <v>3.8610038610038615E-4</v>
      </c>
      <c r="AD550" s="1">
        <v>0.94372586872586872</v>
      </c>
      <c r="AF550" s="1">
        <v>53</v>
      </c>
      <c r="AG550" s="1">
        <v>0.10231660231660232</v>
      </c>
      <c r="AH550" s="1">
        <v>0</v>
      </c>
      <c r="AI550" s="1">
        <v>0</v>
      </c>
      <c r="AJ550" s="1">
        <v>5</v>
      </c>
      <c r="AK550" s="1">
        <v>9.6525096525096523E-3</v>
      </c>
      <c r="AL550" s="1">
        <v>0</v>
      </c>
      <c r="AM550" s="1">
        <v>0</v>
      </c>
      <c r="AN550" s="1">
        <v>2</v>
      </c>
      <c r="AO550" s="1">
        <v>3.8610038610038611E-3</v>
      </c>
    </row>
    <row r="551" spans="1:41" x14ac:dyDescent="0.25">
      <c r="A551" s="1"/>
      <c r="B551" s="1">
        <v>549</v>
      </c>
      <c r="C551" s="1" t="s">
        <v>277</v>
      </c>
      <c r="D551" s="1" t="s">
        <v>280</v>
      </c>
      <c r="E551" s="1">
        <v>1</v>
      </c>
      <c r="F551" s="1" t="s">
        <v>88</v>
      </c>
      <c r="G551" s="1">
        <v>1247</v>
      </c>
      <c r="H551" s="1">
        <v>45</v>
      </c>
      <c r="I551" s="1">
        <v>27.711111111111112</v>
      </c>
      <c r="J551" s="1">
        <v>0</v>
      </c>
      <c r="K551" s="1">
        <v>0</v>
      </c>
      <c r="L551" s="1">
        <v>2</v>
      </c>
      <c r="M551" s="1">
        <v>1.6038492381716118E-3</v>
      </c>
      <c r="N551" s="1">
        <v>2.4057738572574178E-4</v>
      </c>
      <c r="O551" s="1">
        <v>6</v>
      </c>
      <c r="P551" s="1">
        <v>4.8115477145148355E-3</v>
      </c>
      <c r="Q551" s="1">
        <v>7.2173215717722533E-4</v>
      </c>
      <c r="R551" s="1">
        <v>1183</v>
      </c>
      <c r="S551" s="1">
        <v>0.94867682437850842</v>
      </c>
      <c r="T551" s="1">
        <v>0.14230152365677626</v>
      </c>
      <c r="U551" s="1">
        <v>1247</v>
      </c>
      <c r="V551" s="1">
        <v>1</v>
      </c>
      <c r="W551" s="1">
        <v>0.2</v>
      </c>
      <c r="X551" s="1">
        <v>292</v>
      </c>
      <c r="Y551" s="1">
        <v>0.23416198877305533</v>
      </c>
      <c r="Z551" s="1">
        <v>3.5124298315958299E-2</v>
      </c>
      <c r="AA551" s="1">
        <v>0</v>
      </c>
      <c r="AB551" s="1">
        <v>0</v>
      </c>
      <c r="AC551" s="1">
        <v>0</v>
      </c>
      <c r="AD551" s="1">
        <v>0.95621491579791507</v>
      </c>
      <c r="AF551" s="1">
        <v>202</v>
      </c>
      <c r="AG551" s="1">
        <v>0.1619887730553328</v>
      </c>
      <c r="AH551" s="1">
        <v>49</v>
      </c>
      <c r="AI551" s="1">
        <v>3.929430633520449E-2</v>
      </c>
      <c r="AJ551" s="1">
        <v>10</v>
      </c>
      <c r="AK551" s="1">
        <v>8.0192461908580592E-3</v>
      </c>
      <c r="AL551" s="1">
        <v>0</v>
      </c>
      <c r="AM551" s="1">
        <v>0</v>
      </c>
      <c r="AN551" s="1">
        <v>15</v>
      </c>
      <c r="AO551" s="1">
        <v>1.2028869286287089E-2</v>
      </c>
    </row>
    <row r="552" spans="1:41" x14ac:dyDescent="0.25">
      <c r="A552" s="1"/>
      <c r="B552" s="1">
        <v>550</v>
      </c>
      <c r="C552" s="1" t="s">
        <v>277</v>
      </c>
      <c r="D552" s="1" t="s">
        <v>100</v>
      </c>
      <c r="E552" s="1">
        <v>1</v>
      </c>
      <c r="F552" s="1" t="s">
        <v>23</v>
      </c>
      <c r="G552" s="1">
        <v>957</v>
      </c>
      <c r="H552" s="1">
        <v>42</v>
      </c>
      <c r="I552" s="1">
        <v>22.785714285714285</v>
      </c>
      <c r="J552" s="1">
        <v>2</v>
      </c>
      <c r="K552" s="1">
        <v>4.7619047619047616E-2</v>
      </c>
      <c r="L552" s="1">
        <v>32</v>
      </c>
      <c r="M552" s="1">
        <v>3.343782654127482E-2</v>
      </c>
      <c r="N552" s="1">
        <v>5.0156739811912229E-3</v>
      </c>
      <c r="O552" s="1">
        <v>4</v>
      </c>
      <c r="P552" s="1">
        <v>4.1797283176593526E-3</v>
      </c>
      <c r="Q552" s="1">
        <v>6.2695924764890286E-4</v>
      </c>
      <c r="R552" s="1">
        <v>880</v>
      </c>
      <c r="S552" s="1">
        <v>0.91954022988505746</v>
      </c>
      <c r="T552" s="1">
        <v>0.13793103448275862</v>
      </c>
      <c r="U552" s="1">
        <v>957</v>
      </c>
      <c r="V552" s="1">
        <v>1</v>
      </c>
      <c r="W552" s="1">
        <v>0.2</v>
      </c>
      <c r="X552" s="1">
        <v>289</v>
      </c>
      <c r="Y552" s="1">
        <v>0.30198537095088818</v>
      </c>
      <c r="Z552" s="1">
        <v>4.5297805642633228E-2</v>
      </c>
      <c r="AA552" s="1">
        <v>0</v>
      </c>
      <c r="AB552" s="1">
        <v>0</v>
      </c>
      <c r="AC552" s="1">
        <v>0</v>
      </c>
      <c r="AD552" s="1">
        <v>0.93699059561128528</v>
      </c>
      <c r="AF552" s="1">
        <v>351</v>
      </c>
      <c r="AG552" s="1">
        <v>0.36677115987460818</v>
      </c>
      <c r="AH552" s="1">
        <v>2</v>
      </c>
      <c r="AI552" s="1">
        <v>2.0898641588296763E-3</v>
      </c>
      <c r="AJ552" s="1">
        <v>9</v>
      </c>
      <c r="AK552" s="1">
        <v>9.4043887147335428E-3</v>
      </c>
      <c r="AL552" s="1">
        <v>0</v>
      </c>
      <c r="AM552" s="1">
        <v>0</v>
      </c>
      <c r="AN552" s="1">
        <v>2</v>
      </c>
      <c r="AO552" s="1">
        <v>2.0898641588296763E-3</v>
      </c>
    </row>
    <row r="553" spans="1:41" x14ac:dyDescent="0.25">
      <c r="A553" s="1"/>
      <c r="B553" s="1">
        <v>551</v>
      </c>
      <c r="C553" s="1" t="s">
        <v>277</v>
      </c>
      <c r="D553" s="1" t="s">
        <v>48</v>
      </c>
      <c r="E553" s="1">
        <v>1</v>
      </c>
      <c r="F553" s="1" t="s">
        <v>23</v>
      </c>
      <c r="G553" s="1">
        <v>1305</v>
      </c>
      <c r="H553" s="1">
        <v>51</v>
      </c>
      <c r="I553" s="1">
        <v>25.588235294117649</v>
      </c>
      <c r="J553" s="1">
        <v>0</v>
      </c>
      <c r="K553" s="1">
        <v>0</v>
      </c>
      <c r="L553" s="1">
        <v>14</v>
      </c>
      <c r="M553" s="1">
        <v>1.0727969348659003E-2</v>
      </c>
      <c r="N553" s="1">
        <v>1.6091954022988504E-3</v>
      </c>
      <c r="O553" s="1">
        <v>6</v>
      </c>
      <c r="P553" s="1">
        <v>4.5977011494252873E-3</v>
      </c>
      <c r="Q553" s="1">
        <v>6.8965517241379305E-4</v>
      </c>
      <c r="R553" s="1">
        <v>1305</v>
      </c>
      <c r="S553" s="1">
        <v>1</v>
      </c>
      <c r="T553" s="1">
        <v>0.15</v>
      </c>
      <c r="U553" s="1">
        <v>1265</v>
      </c>
      <c r="V553" s="1">
        <v>0.96934865900383138</v>
      </c>
      <c r="W553" s="1">
        <v>0.19386973180076628</v>
      </c>
      <c r="X553" s="1">
        <v>260</v>
      </c>
      <c r="Y553" s="1">
        <v>0.19923371647509577</v>
      </c>
      <c r="Z553" s="1">
        <v>2.9885057471264364E-2</v>
      </c>
      <c r="AA553" s="1">
        <v>2</v>
      </c>
      <c r="AB553" s="1">
        <v>1.5325670498084292E-3</v>
      </c>
      <c r="AC553" s="1">
        <v>3.0651340996168587E-4</v>
      </c>
      <c r="AD553" s="1">
        <v>0.9613793103448276</v>
      </c>
      <c r="AF553" s="1">
        <v>178</v>
      </c>
      <c r="AG553" s="1">
        <v>0.1363984674329502</v>
      </c>
      <c r="AH553" s="1">
        <v>0</v>
      </c>
      <c r="AI553" s="1">
        <v>0</v>
      </c>
      <c r="AJ553" s="1">
        <v>10</v>
      </c>
      <c r="AK553" s="1">
        <v>7.6628352490421452E-3</v>
      </c>
      <c r="AL553" s="1">
        <v>0</v>
      </c>
      <c r="AM553" s="1">
        <v>0</v>
      </c>
      <c r="AN553" s="1">
        <v>15</v>
      </c>
      <c r="AO553" s="1">
        <v>1.1494252873563218E-2</v>
      </c>
    </row>
    <row r="554" spans="1:41" x14ac:dyDescent="0.25">
      <c r="A554" s="1"/>
      <c r="B554" s="1">
        <v>552</v>
      </c>
      <c r="C554" s="1" t="s">
        <v>277</v>
      </c>
      <c r="D554" s="1" t="s">
        <v>255</v>
      </c>
      <c r="E554" s="1">
        <v>1</v>
      </c>
      <c r="F554" s="1" t="s">
        <v>88</v>
      </c>
      <c r="G554" s="1">
        <v>1296</v>
      </c>
      <c r="H554" s="1">
        <v>41</v>
      </c>
      <c r="I554" s="1">
        <v>31.609756097560975</v>
      </c>
      <c r="J554" s="1">
        <v>0</v>
      </c>
      <c r="K554" s="1">
        <v>0</v>
      </c>
      <c r="L554" s="1">
        <v>5</v>
      </c>
      <c r="M554" s="1">
        <v>3.8580246913580245E-3</v>
      </c>
      <c r="N554" s="1">
        <v>5.7870370370370367E-4</v>
      </c>
      <c r="O554" s="1">
        <v>9</v>
      </c>
      <c r="P554" s="1">
        <v>6.9444444444444441E-3</v>
      </c>
      <c r="Q554" s="1">
        <v>1.0416666666666667E-3</v>
      </c>
      <c r="R554" s="1">
        <v>1296</v>
      </c>
      <c r="S554" s="1">
        <v>1</v>
      </c>
      <c r="T554" s="1">
        <v>0.15</v>
      </c>
      <c r="U554" s="1">
        <v>1296</v>
      </c>
      <c r="V554" s="1">
        <v>1</v>
      </c>
      <c r="W554" s="1">
        <v>0.2</v>
      </c>
      <c r="X554" s="1">
        <v>117</v>
      </c>
      <c r="Y554" s="1">
        <v>9.0277777777777776E-2</v>
      </c>
      <c r="Z554" s="1">
        <v>1.3541666666666665E-2</v>
      </c>
      <c r="AA554" s="1">
        <v>179</v>
      </c>
      <c r="AB554" s="1">
        <v>0.13811728395061729</v>
      </c>
      <c r="AC554" s="1">
        <v>2.7623456790123457E-2</v>
      </c>
      <c r="AD554" s="1">
        <v>0.95721450617283943</v>
      </c>
      <c r="AF554" s="1">
        <v>93</v>
      </c>
      <c r="AG554" s="1">
        <v>7.1759259259259259E-2</v>
      </c>
      <c r="AH554" s="1">
        <v>4</v>
      </c>
      <c r="AI554" s="1">
        <v>3.0864197530864196E-3</v>
      </c>
      <c r="AJ554" s="1">
        <v>11</v>
      </c>
      <c r="AK554" s="1">
        <v>8.4876543209876538E-3</v>
      </c>
      <c r="AL554" s="1">
        <v>0</v>
      </c>
      <c r="AM554" s="1">
        <v>0</v>
      </c>
      <c r="AN554" s="1">
        <v>3</v>
      </c>
      <c r="AO554" s="1">
        <v>2.3148148148148147E-3</v>
      </c>
    </row>
    <row r="555" spans="1:41" x14ac:dyDescent="0.25">
      <c r="A555" s="1"/>
      <c r="B555" s="1">
        <v>553</v>
      </c>
      <c r="C555" s="1" t="s">
        <v>277</v>
      </c>
      <c r="D555" s="1" t="s">
        <v>281</v>
      </c>
      <c r="E555" s="1">
        <v>1</v>
      </c>
      <c r="F555" s="1" t="s">
        <v>87</v>
      </c>
      <c r="G555" s="1">
        <v>1617</v>
      </c>
      <c r="H555" s="1">
        <v>57</v>
      </c>
      <c r="I555" s="1">
        <v>28.368421052631579</v>
      </c>
      <c r="J555" s="1">
        <v>0</v>
      </c>
      <c r="K555" s="1">
        <v>0</v>
      </c>
      <c r="L555" s="1">
        <v>20</v>
      </c>
      <c r="M555" s="1">
        <v>1.2368583797155226E-2</v>
      </c>
      <c r="N555" s="1">
        <v>1.8552875695732839E-3</v>
      </c>
      <c r="O555" s="1">
        <v>8</v>
      </c>
      <c r="P555" s="1">
        <v>4.9474335188620907E-3</v>
      </c>
      <c r="Q555" s="1">
        <v>7.4211502782931362E-4</v>
      </c>
      <c r="R555" s="1">
        <v>991</v>
      </c>
      <c r="S555" s="1">
        <v>0.61286332714904146</v>
      </c>
      <c r="T555" s="1">
        <v>9.1929499072356216E-2</v>
      </c>
      <c r="U555" s="1">
        <v>1592</v>
      </c>
      <c r="V555" s="1">
        <v>0.98453927025355592</v>
      </c>
      <c r="W555" s="1">
        <v>0.19690785405071121</v>
      </c>
      <c r="X555" s="1">
        <v>368</v>
      </c>
      <c r="Y555" s="1">
        <v>0.22758194186765615</v>
      </c>
      <c r="Z555" s="1">
        <v>3.4137291280148419E-2</v>
      </c>
      <c r="AA555" s="1">
        <v>276</v>
      </c>
      <c r="AB555" s="1">
        <v>0.17068645640074212</v>
      </c>
      <c r="AC555" s="1">
        <v>3.4137291280148425E-2</v>
      </c>
      <c r="AD555" s="1">
        <v>0.86796536796536805</v>
      </c>
      <c r="AF555" s="1">
        <v>479</v>
      </c>
      <c r="AG555" s="1">
        <v>0.29622758194186766</v>
      </c>
      <c r="AH555" s="1">
        <v>84</v>
      </c>
      <c r="AI555" s="1">
        <v>5.1948051948051951E-2</v>
      </c>
      <c r="AJ555" s="1">
        <v>26</v>
      </c>
      <c r="AK555" s="1">
        <v>1.6079158936301793E-2</v>
      </c>
      <c r="AL555" s="1">
        <v>4</v>
      </c>
      <c r="AM555" s="1">
        <v>2.4737167594310453E-3</v>
      </c>
      <c r="AN555" s="1">
        <v>176</v>
      </c>
      <c r="AO555" s="1">
        <v>0.10884353741496598</v>
      </c>
    </row>
    <row r="556" spans="1:41" x14ac:dyDescent="0.25">
      <c r="A556" s="1"/>
      <c r="B556" s="1">
        <v>554</v>
      </c>
      <c r="C556" s="1" t="s">
        <v>277</v>
      </c>
      <c r="D556" s="1" t="s">
        <v>282</v>
      </c>
      <c r="E556" s="1">
        <v>1</v>
      </c>
      <c r="F556" s="1" t="s">
        <v>88</v>
      </c>
      <c r="G556" s="1">
        <v>682</v>
      </c>
      <c r="H556" s="1">
        <v>28</v>
      </c>
      <c r="I556" s="1">
        <v>24.357142857142858</v>
      </c>
      <c r="J556" s="1">
        <v>0</v>
      </c>
      <c r="K556" s="1">
        <v>0</v>
      </c>
      <c r="L556" s="1">
        <v>13</v>
      </c>
      <c r="M556" s="1">
        <v>1.906158357771261E-2</v>
      </c>
      <c r="N556" s="1">
        <v>2.8592375366568914E-3</v>
      </c>
      <c r="O556" s="1">
        <v>7</v>
      </c>
      <c r="P556" s="1">
        <v>1.0263929618768328E-2</v>
      </c>
      <c r="Q556" s="1">
        <v>1.5395894428152492E-3</v>
      </c>
      <c r="R556" s="1">
        <v>569</v>
      </c>
      <c r="S556" s="1">
        <v>0.83431085043988273</v>
      </c>
      <c r="T556" s="1">
        <v>0.12514662756598241</v>
      </c>
      <c r="U556" s="1">
        <v>682</v>
      </c>
      <c r="V556" s="1">
        <v>1</v>
      </c>
      <c r="W556" s="1">
        <v>0.2</v>
      </c>
      <c r="X556" s="1">
        <v>92</v>
      </c>
      <c r="Y556" s="1">
        <v>0.13489736070381231</v>
      </c>
      <c r="Z556" s="1">
        <v>2.0234604105571846E-2</v>
      </c>
      <c r="AA556" s="1">
        <v>14</v>
      </c>
      <c r="AB556" s="1">
        <v>2.0527859237536656E-2</v>
      </c>
      <c r="AC556" s="1">
        <v>4.1055718475073314E-3</v>
      </c>
      <c r="AD556" s="1">
        <v>0.94640762463343098</v>
      </c>
      <c r="AF556" s="1">
        <v>119</v>
      </c>
      <c r="AG556" s="1">
        <v>0.1744868035190616</v>
      </c>
      <c r="AH556" s="1">
        <v>0</v>
      </c>
      <c r="AI556" s="1">
        <v>0</v>
      </c>
      <c r="AJ556" s="1">
        <v>13</v>
      </c>
      <c r="AK556" s="1">
        <v>1.906158357771261E-2</v>
      </c>
      <c r="AL556" s="1">
        <v>0</v>
      </c>
      <c r="AM556" s="1">
        <v>0</v>
      </c>
      <c r="AN556" s="1">
        <v>15</v>
      </c>
      <c r="AO556" s="1">
        <v>2.1994134897360705E-2</v>
      </c>
    </row>
    <row r="557" spans="1:41" x14ac:dyDescent="0.25">
      <c r="A557" s="1"/>
      <c r="B557" s="1">
        <v>555</v>
      </c>
      <c r="C557" s="1" t="s">
        <v>277</v>
      </c>
      <c r="D557" s="1" t="s">
        <v>53</v>
      </c>
      <c r="E557" s="1">
        <v>1</v>
      </c>
      <c r="F557" s="1" t="s">
        <v>23</v>
      </c>
      <c r="G557" s="1">
        <v>1010</v>
      </c>
      <c r="H557" s="1">
        <v>36</v>
      </c>
      <c r="I557" s="1">
        <v>28.055555555555557</v>
      </c>
      <c r="J557" s="1">
        <v>0</v>
      </c>
      <c r="K557" s="1">
        <v>0</v>
      </c>
      <c r="L557" s="1">
        <v>4</v>
      </c>
      <c r="M557" s="1">
        <v>3.9603960396039604E-3</v>
      </c>
      <c r="N557" s="1">
        <v>5.9405940594059404E-4</v>
      </c>
      <c r="O557" s="1">
        <v>8</v>
      </c>
      <c r="P557" s="1">
        <v>7.9207920792079209E-3</v>
      </c>
      <c r="Q557" s="1">
        <v>1.1881188118811881E-3</v>
      </c>
      <c r="R557" s="1">
        <v>647</v>
      </c>
      <c r="S557" s="1">
        <v>0.64059405940594061</v>
      </c>
      <c r="T557" s="1">
        <v>9.6089108910891091E-2</v>
      </c>
      <c r="U557" s="1">
        <v>1010</v>
      </c>
      <c r="V557" s="1">
        <v>1</v>
      </c>
      <c r="W557" s="1">
        <v>0.2</v>
      </c>
      <c r="X557" s="1">
        <v>127</v>
      </c>
      <c r="Y557" s="1">
        <v>0.12574257425742574</v>
      </c>
      <c r="Z557" s="1">
        <v>1.8861386138613861E-2</v>
      </c>
      <c r="AA557" s="1">
        <v>0</v>
      </c>
      <c r="AB557" s="1">
        <v>0</v>
      </c>
      <c r="AC557" s="1">
        <v>0</v>
      </c>
      <c r="AD557" s="1">
        <v>0.92544554455445549</v>
      </c>
      <c r="AF557" s="1">
        <v>149</v>
      </c>
      <c r="AG557" s="1">
        <v>0.14752475247524752</v>
      </c>
      <c r="AH557" s="1">
        <v>0</v>
      </c>
      <c r="AI557" s="1">
        <v>0</v>
      </c>
      <c r="AJ557" s="1">
        <v>11</v>
      </c>
      <c r="AK557" s="1">
        <v>1.089108910891089E-2</v>
      </c>
      <c r="AL557" s="1">
        <v>0</v>
      </c>
      <c r="AM557" s="1">
        <v>0</v>
      </c>
      <c r="AN557" s="1">
        <v>25</v>
      </c>
      <c r="AO557" s="1">
        <v>2.4752475247524754E-2</v>
      </c>
    </row>
    <row r="558" spans="1:41" x14ac:dyDescent="0.25">
      <c r="A558" s="1"/>
      <c r="B558" s="1">
        <v>556</v>
      </c>
      <c r="C558" s="1" t="s">
        <v>277</v>
      </c>
      <c r="D558" s="1" t="s">
        <v>283</v>
      </c>
      <c r="E558" s="1">
        <v>1</v>
      </c>
      <c r="F558" s="1" t="s">
        <v>87</v>
      </c>
      <c r="G558" s="1">
        <v>932</v>
      </c>
      <c r="H558" s="1">
        <v>35</v>
      </c>
      <c r="I558" s="1">
        <v>26.62857142857143</v>
      </c>
      <c r="J558" s="1">
        <v>1</v>
      </c>
      <c r="K558" s="1">
        <v>2.8571428571428571E-2</v>
      </c>
      <c r="L558" s="1">
        <v>41</v>
      </c>
      <c r="M558" s="1">
        <v>4.3991416309012876E-2</v>
      </c>
      <c r="N558" s="1">
        <v>6.5987124463519316E-3</v>
      </c>
      <c r="O558" s="1">
        <v>8</v>
      </c>
      <c r="P558" s="1">
        <v>8.5836909871244635E-3</v>
      </c>
      <c r="Q558" s="1">
        <v>1.2875536480686696E-3</v>
      </c>
      <c r="R558" s="1">
        <v>661</v>
      </c>
      <c r="S558" s="1">
        <v>0.70922746781115875</v>
      </c>
      <c r="T558" s="1">
        <v>0.10638412017167381</v>
      </c>
      <c r="U558" s="1">
        <v>726</v>
      </c>
      <c r="V558" s="1">
        <v>0.77896995708154504</v>
      </c>
      <c r="W558" s="1">
        <v>0.15579399141630901</v>
      </c>
      <c r="X558" s="1">
        <v>0</v>
      </c>
      <c r="Y558" s="1">
        <v>0</v>
      </c>
      <c r="Z558" s="1">
        <v>0</v>
      </c>
      <c r="AA558" s="1">
        <v>11</v>
      </c>
      <c r="AB558" s="1">
        <v>1.1802575107296138E-2</v>
      </c>
      <c r="AC558" s="1">
        <v>2.3605150214592277E-3</v>
      </c>
      <c r="AD558" s="1">
        <v>0.90193133047210317</v>
      </c>
      <c r="AF558" s="1">
        <v>170</v>
      </c>
      <c r="AG558" s="1">
        <v>0.18240343347639484</v>
      </c>
      <c r="AH558" s="1">
        <v>1</v>
      </c>
      <c r="AI558" s="1">
        <v>1.0729613733905579E-3</v>
      </c>
      <c r="AJ558" s="1">
        <v>11</v>
      </c>
      <c r="AK558" s="1">
        <v>1.1802575107296138E-2</v>
      </c>
      <c r="AL558" s="1">
        <v>0</v>
      </c>
      <c r="AM558" s="1">
        <v>0</v>
      </c>
      <c r="AN558" s="1">
        <v>0</v>
      </c>
      <c r="AO558" s="1">
        <v>0</v>
      </c>
    </row>
    <row r="559" spans="1:41" x14ac:dyDescent="0.25">
      <c r="A559" s="1"/>
      <c r="B559" s="1">
        <v>557</v>
      </c>
      <c r="C559" s="1" t="s">
        <v>277</v>
      </c>
      <c r="D559" s="1" t="s">
        <v>104</v>
      </c>
      <c r="E559" s="1">
        <v>1</v>
      </c>
      <c r="F559" s="1" t="s">
        <v>23</v>
      </c>
      <c r="G559" s="1">
        <v>811</v>
      </c>
      <c r="H559" s="1">
        <v>31</v>
      </c>
      <c r="I559" s="1">
        <v>26.161290322580644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698</v>
      </c>
      <c r="S559" s="1">
        <v>0.86066584463625151</v>
      </c>
      <c r="T559" s="1">
        <v>0.12909987669543771</v>
      </c>
      <c r="U559" s="1">
        <v>783</v>
      </c>
      <c r="V559" s="1">
        <v>0.96547472256473488</v>
      </c>
      <c r="W559" s="1">
        <v>0.19309494451294698</v>
      </c>
      <c r="X559" s="1">
        <v>91</v>
      </c>
      <c r="Y559" s="1">
        <v>0.11220715166461159</v>
      </c>
      <c r="Z559" s="1">
        <v>1.6831072749691738E-2</v>
      </c>
      <c r="AA559" s="1">
        <v>5</v>
      </c>
      <c r="AB559" s="1">
        <v>6.1652281134401974E-3</v>
      </c>
      <c r="AC559" s="1">
        <v>1.2330456226880395E-3</v>
      </c>
      <c r="AD559" s="1">
        <v>0.95413070283600498</v>
      </c>
      <c r="AF559" s="1">
        <v>137</v>
      </c>
      <c r="AG559" s="1">
        <v>0.16892725030826142</v>
      </c>
      <c r="AH559" s="1">
        <v>1</v>
      </c>
      <c r="AI559" s="1">
        <v>1.2330456226880395E-3</v>
      </c>
      <c r="AJ559" s="1">
        <v>14</v>
      </c>
      <c r="AK559" s="1">
        <v>1.7262638717632551E-2</v>
      </c>
      <c r="AL559" s="1">
        <v>10</v>
      </c>
      <c r="AM559" s="1">
        <v>1.2330456226880395E-2</v>
      </c>
      <c r="AN559" s="1">
        <v>0</v>
      </c>
      <c r="AO559" s="1">
        <v>0</v>
      </c>
    </row>
    <row r="560" spans="1:41" x14ac:dyDescent="0.25">
      <c r="A560" s="1"/>
      <c r="B560" s="1">
        <v>558</v>
      </c>
      <c r="C560" s="1" t="s">
        <v>277</v>
      </c>
      <c r="D560" s="1" t="s">
        <v>270</v>
      </c>
      <c r="E560" s="1">
        <v>1</v>
      </c>
      <c r="F560" s="1" t="s">
        <v>88</v>
      </c>
      <c r="G560" s="1">
        <v>1730</v>
      </c>
      <c r="H560" s="1">
        <v>62</v>
      </c>
      <c r="I560" s="1">
        <v>27.903225806451612</v>
      </c>
      <c r="J560" s="1">
        <v>0</v>
      </c>
      <c r="K560" s="1">
        <v>0</v>
      </c>
      <c r="L560" s="1">
        <v>3</v>
      </c>
      <c r="M560" s="1">
        <v>1.7341040462427746E-3</v>
      </c>
      <c r="N560" s="1">
        <v>2.6011560693641616E-4</v>
      </c>
      <c r="O560" s="1">
        <v>10</v>
      </c>
      <c r="P560" s="1">
        <v>5.7803468208092483E-3</v>
      </c>
      <c r="Q560" s="1">
        <v>8.6705202312138718E-4</v>
      </c>
      <c r="R560" s="1">
        <v>1614</v>
      </c>
      <c r="S560" s="1">
        <v>0.93294797687861275</v>
      </c>
      <c r="T560" s="1">
        <v>0.13994219653179191</v>
      </c>
      <c r="U560" s="1">
        <v>1730</v>
      </c>
      <c r="V560" s="1">
        <v>1</v>
      </c>
      <c r="W560" s="1">
        <v>0.2</v>
      </c>
      <c r="X560" s="1">
        <v>112</v>
      </c>
      <c r="Y560" s="1">
        <v>6.4739884393063579E-2</v>
      </c>
      <c r="Z560" s="1">
        <v>9.7109826589595362E-3</v>
      </c>
      <c r="AA560" s="1">
        <v>12</v>
      </c>
      <c r="AB560" s="1">
        <v>6.9364161849710983E-3</v>
      </c>
      <c r="AC560" s="1">
        <v>1.3872832369942198E-3</v>
      </c>
      <c r="AD560" s="1">
        <v>0.97771676300578025</v>
      </c>
      <c r="AF560" s="1">
        <v>194</v>
      </c>
      <c r="AG560" s="1">
        <v>0.11213872832369942</v>
      </c>
      <c r="AH560" s="1">
        <v>5</v>
      </c>
      <c r="AI560" s="1">
        <v>2.8901734104046241E-3</v>
      </c>
      <c r="AJ560" s="1">
        <v>20</v>
      </c>
      <c r="AK560" s="1">
        <v>1.1560693641618497E-2</v>
      </c>
      <c r="AL560" s="1">
        <v>0</v>
      </c>
      <c r="AM560" s="1">
        <v>0</v>
      </c>
      <c r="AN560" s="1">
        <v>47</v>
      </c>
      <c r="AO560" s="1">
        <v>2.7167630057803469E-2</v>
      </c>
    </row>
    <row r="561" spans="1:41" x14ac:dyDescent="0.25">
      <c r="A561" s="1"/>
      <c r="B561" s="1">
        <v>559</v>
      </c>
      <c r="C561" s="1" t="s">
        <v>277</v>
      </c>
      <c r="D561" s="1" t="s">
        <v>284</v>
      </c>
      <c r="E561" s="1">
        <v>1</v>
      </c>
      <c r="F561" s="1" t="s">
        <v>88</v>
      </c>
      <c r="G561" s="1">
        <v>522</v>
      </c>
      <c r="H561" s="1">
        <v>22</v>
      </c>
      <c r="I561" s="1">
        <v>23.727272727272727</v>
      </c>
      <c r="J561" s="1">
        <v>0</v>
      </c>
      <c r="K561" s="1">
        <v>0</v>
      </c>
      <c r="L561" s="1">
        <v>12</v>
      </c>
      <c r="M561" s="1">
        <v>2.2988505747126436E-2</v>
      </c>
      <c r="N561" s="1">
        <v>3.4482758620689655E-3</v>
      </c>
      <c r="O561" s="1">
        <v>6</v>
      </c>
      <c r="P561" s="1">
        <v>1.1494252873563218E-2</v>
      </c>
      <c r="Q561" s="1">
        <v>1.7241379310344827E-3</v>
      </c>
      <c r="R561" s="1">
        <v>455</v>
      </c>
      <c r="S561" s="1">
        <v>0.87164750957854409</v>
      </c>
      <c r="T561" s="1">
        <v>0.1307471264367816</v>
      </c>
      <c r="U561" s="1">
        <v>520</v>
      </c>
      <c r="V561" s="1">
        <v>0.99616858237547889</v>
      </c>
      <c r="W561" s="1">
        <v>0.1992337164750958</v>
      </c>
      <c r="X561" s="1">
        <v>64</v>
      </c>
      <c r="Y561" s="1">
        <v>0.12260536398467432</v>
      </c>
      <c r="Z561" s="1">
        <v>1.8390804597701149E-2</v>
      </c>
      <c r="AA561" s="1">
        <v>3</v>
      </c>
      <c r="AB561" s="1">
        <v>5.7471264367816091E-3</v>
      </c>
      <c r="AC561" s="1">
        <v>1.1494252873563218E-3</v>
      </c>
      <c r="AD561" s="1">
        <v>0.95526819923371653</v>
      </c>
      <c r="AF561" s="1">
        <v>60</v>
      </c>
      <c r="AG561" s="1">
        <v>0.11494252873563218</v>
      </c>
      <c r="AH561" s="1">
        <v>3</v>
      </c>
      <c r="AI561" s="1">
        <v>5.7471264367816091E-3</v>
      </c>
      <c r="AJ561" s="1">
        <v>8</v>
      </c>
      <c r="AK561" s="1">
        <v>1.532567049808429E-2</v>
      </c>
      <c r="AL561" s="1">
        <v>11</v>
      </c>
      <c r="AM561" s="1">
        <v>2.1072796934865901E-2</v>
      </c>
      <c r="AN561" s="1">
        <v>62</v>
      </c>
      <c r="AO561" s="1">
        <v>0.11877394636015326</v>
      </c>
    </row>
    <row r="562" spans="1:41" x14ac:dyDescent="0.25">
      <c r="A562" s="1"/>
      <c r="B562" s="1">
        <v>560</v>
      </c>
      <c r="C562" s="1" t="s">
        <v>277</v>
      </c>
      <c r="D562" s="1" t="s">
        <v>285</v>
      </c>
      <c r="E562" s="1">
        <v>1</v>
      </c>
      <c r="F562" s="1" t="s">
        <v>88</v>
      </c>
      <c r="G562" s="1">
        <v>1222</v>
      </c>
      <c r="H562" s="1">
        <v>45</v>
      </c>
      <c r="I562" s="1">
        <v>27.155555555555555</v>
      </c>
      <c r="J562" s="1">
        <v>0</v>
      </c>
      <c r="K562" s="1">
        <v>0</v>
      </c>
      <c r="L562" s="1">
        <v>12</v>
      </c>
      <c r="M562" s="1">
        <v>9.8199672667757774E-3</v>
      </c>
      <c r="N562" s="1">
        <v>1.4729950900163665E-3</v>
      </c>
      <c r="O562" s="1">
        <v>8</v>
      </c>
      <c r="P562" s="1">
        <v>6.5466448445171853E-3</v>
      </c>
      <c r="Q562" s="1">
        <v>9.8199672667757766E-4</v>
      </c>
      <c r="R562" s="1">
        <v>1147</v>
      </c>
      <c r="S562" s="1">
        <v>0.93862520458265142</v>
      </c>
      <c r="T562" s="1">
        <v>0.1407937806873977</v>
      </c>
      <c r="U562" s="1">
        <v>1205</v>
      </c>
      <c r="V562" s="1">
        <v>0.98608837970540097</v>
      </c>
      <c r="W562" s="1">
        <v>0.19721767594108019</v>
      </c>
      <c r="X562" s="1">
        <v>210</v>
      </c>
      <c r="Y562" s="1">
        <v>0.1718494271685761</v>
      </c>
      <c r="Z562" s="1">
        <v>2.5777414075286414E-2</v>
      </c>
      <c r="AA562" s="1">
        <v>17</v>
      </c>
      <c r="AB562" s="1">
        <v>1.3911620294599018E-2</v>
      </c>
      <c r="AC562" s="1">
        <v>2.782324058919804E-3</v>
      </c>
      <c r="AD562" s="1">
        <v>0.95699672667757774</v>
      </c>
      <c r="AF562" s="1">
        <v>51</v>
      </c>
      <c r="AG562" s="1">
        <v>4.1734860883797055E-2</v>
      </c>
      <c r="AH562" s="1">
        <v>8</v>
      </c>
      <c r="AI562" s="1">
        <v>6.5466448445171853E-3</v>
      </c>
      <c r="AJ562" s="1">
        <v>12</v>
      </c>
      <c r="AK562" s="1">
        <v>9.8199672667757774E-3</v>
      </c>
      <c r="AL562" s="1">
        <v>2</v>
      </c>
      <c r="AM562" s="1">
        <v>1.6366612111292963E-3</v>
      </c>
      <c r="AN562" s="1">
        <v>110</v>
      </c>
      <c r="AO562" s="1">
        <v>9.0016366612111293E-2</v>
      </c>
    </row>
    <row r="563" spans="1:41" x14ac:dyDescent="0.25">
      <c r="A563" s="1"/>
      <c r="B563" s="1">
        <v>561</v>
      </c>
      <c r="C563" s="1" t="s">
        <v>277</v>
      </c>
      <c r="D563" s="1" t="s">
        <v>109</v>
      </c>
      <c r="E563" s="1">
        <v>1</v>
      </c>
      <c r="F563" s="1" t="s">
        <v>23</v>
      </c>
      <c r="G563" s="1">
        <v>1090</v>
      </c>
      <c r="H563" s="1">
        <v>42</v>
      </c>
      <c r="I563" s="1">
        <v>25.952380952380953</v>
      </c>
      <c r="J563" s="1">
        <v>0</v>
      </c>
      <c r="K563" s="1">
        <v>0</v>
      </c>
      <c r="L563" s="1">
        <v>4</v>
      </c>
      <c r="M563" s="1">
        <v>3.669724770642202E-3</v>
      </c>
      <c r="N563" s="1">
        <v>5.5045871559633033E-4</v>
      </c>
      <c r="O563" s="1">
        <v>5</v>
      </c>
      <c r="P563" s="1">
        <v>4.5871559633027525E-3</v>
      </c>
      <c r="Q563" s="1">
        <v>6.8807339449541288E-4</v>
      </c>
      <c r="R563" s="1">
        <v>926</v>
      </c>
      <c r="S563" s="1">
        <v>0.84954128440366972</v>
      </c>
      <c r="T563" s="1">
        <v>0.12743119266055045</v>
      </c>
      <c r="U563" s="1">
        <v>1090</v>
      </c>
      <c r="V563" s="1">
        <v>1</v>
      </c>
      <c r="W563" s="1">
        <v>0.2</v>
      </c>
      <c r="X563" s="1">
        <v>154</v>
      </c>
      <c r="Y563" s="1">
        <v>0.14128440366972478</v>
      </c>
      <c r="Z563" s="1">
        <v>2.1192660550458715E-2</v>
      </c>
      <c r="AA563" s="1">
        <v>0</v>
      </c>
      <c r="AB563" s="1">
        <v>0</v>
      </c>
      <c r="AC563" s="1">
        <v>0</v>
      </c>
      <c r="AD563" s="1">
        <v>0.95500000000000007</v>
      </c>
      <c r="AF563" s="1">
        <v>161</v>
      </c>
      <c r="AG563" s="1">
        <v>0.14770642201834863</v>
      </c>
      <c r="AH563" s="1">
        <v>3</v>
      </c>
      <c r="AI563" s="1">
        <v>2.7522935779816515E-3</v>
      </c>
      <c r="AJ563" s="1">
        <v>8</v>
      </c>
      <c r="AK563" s="1">
        <v>7.3394495412844041E-3</v>
      </c>
      <c r="AL563" s="1">
        <v>1</v>
      </c>
      <c r="AM563" s="1">
        <v>9.1743119266055051E-4</v>
      </c>
      <c r="AN563" s="1">
        <v>59</v>
      </c>
      <c r="AO563" s="1">
        <v>5.412844036697248E-2</v>
      </c>
    </row>
    <row r="564" spans="1:41" x14ac:dyDescent="0.25">
      <c r="A564" s="1"/>
      <c r="B564" s="1">
        <v>562</v>
      </c>
      <c r="C564" s="1" t="s">
        <v>277</v>
      </c>
      <c r="D564" s="1" t="s">
        <v>286</v>
      </c>
      <c r="E564" s="1">
        <v>1</v>
      </c>
      <c r="F564" s="1" t="s">
        <v>86</v>
      </c>
      <c r="G564" s="1">
        <v>712</v>
      </c>
      <c r="H564" s="1">
        <v>34</v>
      </c>
      <c r="I564" s="1">
        <v>20.941176470588236</v>
      </c>
      <c r="J564" s="1">
        <v>3</v>
      </c>
      <c r="K564" s="1">
        <v>8.8235294117647065E-2</v>
      </c>
      <c r="L564" s="1">
        <v>27</v>
      </c>
      <c r="M564" s="1">
        <v>3.7921348314606744E-2</v>
      </c>
      <c r="N564" s="1">
        <v>5.6882022471910114E-3</v>
      </c>
      <c r="O564" s="1">
        <v>9</v>
      </c>
      <c r="P564" s="1">
        <v>1.2640449438202247E-2</v>
      </c>
      <c r="Q564" s="1">
        <v>1.8960674157303369E-3</v>
      </c>
      <c r="R564" s="1">
        <v>605</v>
      </c>
      <c r="S564" s="1">
        <v>0.8497191011235955</v>
      </c>
      <c r="T564" s="1">
        <v>0.12745786516853932</v>
      </c>
      <c r="U564" s="1">
        <v>690</v>
      </c>
      <c r="V564" s="1">
        <v>0.9691011235955056</v>
      </c>
      <c r="W564" s="1">
        <v>0.19382022471910113</v>
      </c>
      <c r="X564" s="1">
        <v>88</v>
      </c>
      <c r="Y564" s="1">
        <v>0.12359550561797752</v>
      </c>
      <c r="Z564" s="1">
        <v>1.8539325842696627E-2</v>
      </c>
      <c r="AA564" s="1">
        <v>4</v>
      </c>
      <c r="AB564" s="1">
        <v>5.6179775280898875E-3</v>
      </c>
      <c r="AC564" s="1">
        <v>1.1235955056179776E-3</v>
      </c>
      <c r="AD564" s="1">
        <v>0.94403089887640446</v>
      </c>
      <c r="AF564" s="1">
        <v>117</v>
      </c>
      <c r="AG564" s="1">
        <v>0.16432584269662923</v>
      </c>
      <c r="AH564" s="1">
        <v>11</v>
      </c>
      <c r="AI564" s="1">
        <v>1.5449438202247191E-2</v>
      </c>
      <c r="AJ564" s="1">
        <v>8</v>
      </c>
      <c r="AK564" s="1">
        <v>1.1235955056179775E-2</v>
      </c>
      <c r="AL564" s="1">
        <v>15</v>
      </c>
      <c r="AM564" s="1">
        <v>2.1067415730337078E-2</v>
      </c>
      <c r="AN564" s="1">
        <v>33</v>
      </c>
      <c r="AO564" s="1">
        <v>4.6348314606741575E-2</v>
      </c>
    </row>
    <row r="565" spans="1:41" x14ac:dyDescent="0.25">
      <c r="A565" s="1"/>
      <c r="B565" s="1">
        <v>563</v>
      </c>
      <c r="C565" s="1" t="s">
        <v>277</v>
      </c>
      <c r="D565" s="1" t="s">
        <v>111</v>
      </c>
      <c r="E565" s="1">
        <v>1</v>
      </c>
      <c r="F565" s="1" t="s">
        <v>23</v>
      </c>
      <c r="G565" s="1">
        <v>875</v>
      </c>
      <c r="H565" s="1">
        <v>33</v>
      </c>
      <c r="I565" s="1">
        <v>26.515151515151516</v>
      </c>
      <c r="J565" s="1">
        <v>0</v>
      </c>
      <c r="K565" s="1">
        <v>0</v>
      </c>
      <c r="L565" s="1">
        <v>8</v>
      </c>
      <c r="M565" s="1">
        <v>9.1428571428571435E-3</v>
      </c>
      <c r="N565" s="1">
        <v>1.3714285714285714E-3</v>
      </c>
      <c r="O565" s="1">
        <v>5</v>
      </c>
      <c r="P565" s="1">
        <v>5.7142857142857143E-3</v>
      </c>
      <c r="Q565" s="1">
        <v>8.571428571428571E-4</v>
      </c>
      <c r="R565" s="1">
        <v>824</v>
      </c>
      <c r="S565" s="1">
        <v>0.94171428571428573</v>
      </c>
      <c r="T565" s="1">
        <v>0.14125714285714286</v>
      </c>
      <c r="U565" s="1">
        <v>875</v>
      </c>
      <c r="V565" s="1">
        <v>1</v>
      </c>
      <c r="W565" s="1">
        <v>0.2</v>
      </c>
      <c r="X565" s="1">
        <v>106</v>
      </c>
      <c r="Y565" s="1">
        <v>0.12114285714285715</v>
      </c>
      <c r="Z565" s="1">
        <v>1.8171428571428571E-2</v>
      </c>
      <c r="AA565" s="1">
        <v>0</v>
      </c>
      <c r="AB565" s="1">
        <v>0</v>
      </c>
      <c r="AC565" s="1">
        <v>0</v>
      </c>
      <c r="AD565" s="1">
        <v>0.97085714285714275</v>
      </c>
      <c r="AF565" s="1">
        <v>122</v>
      </c>
      <c r="AG565" s="1">
        <v>0.13942857142857143</v>
      </c>
      <c r="AH565" s="1">
        <v>0</v>
      </c>
      <c r="AI565" s="1">
        <v>0</v>
      </c>
      <c r="AJ565" s="1">
        <v>7</v>
      </c>
      <c r="AK565" s="1">
        <v>8.0000000000000002E-3</v>
      </c>
      <c r="AL565" s="1">
        <v>0</v>
      </c>
      <c r="AM565" s="1">
        <v>0</v>
      </c>
      <c r="AN565" s="1">
        <v>60</v>
      </c>
      <c r="AO565" s="1">
        <v>6.8571428571428575E-2</v>
      </c>
    </row>
    <row r="566" spans="1:41" x14ac:dyDescent="0.25">
      <c r="A566" s="1"/>
      <c r="B566" s="1">
        <v>564</v>
      </c>
      <c r="C566" s="1" t="s">
        <v>277</v>
      </c>
      <c r="D566" s="1" t="s">
        <v>112</v>
      </c>
      <c r="E566" s="1">
        <v>1</v>
      </c>
      <c r="F566" s="1" t="s">
        <v>23</v>
      </c>
      <c r="G566" s="1">
        <v>1162</v>
      </c>
      <c r="H566" s="1">
        <v>41</v>
      </c>
      <c r="I566" s="1">
        <v>28.341463414634145</v>
      </c>
      <c r="J566" s="1">
        <v>0</v>
      </c>
      <c r="K566" s="1">
        <v>0</v>
      </c>
      <c r="L566" s="1">
        <v>74</v>
      </c>
      <c r="M566" s="1">
        <v>6.3683304647160072E-2</v>
      </c>
      <c r="N566" s="1">
        <v>9.5524956970740107E-3</v>
      </c>
      <c r="O566" s="1">
        <v>2</v>
      </c>
      <c r="P566" s="1">
        <v>1.7211703958691911E-3</v>
      </c>
      <c r="Q566" s="1">
        <v>2.5817555938037863E-4</v>
      </c>
      <c r="R566" s="1">
        <v>816</v>
      </c>
      <c r="S566" s="1">
        <v>0.70223752151462993</v>
      </c>
      <c r="T566" s="1">
        <v>0.10533562822719449</v>
      </c>
      <c r="U566" s="1">
        <v>1162</v>
      </c>
      <c r="V566" s="1">
        <v>1</v>
      </c>
      <c r="W566" s="1">
        <v>0.2</v>
      </c>
      <c r="X566" s="1">
        <v>206</v>
      </c>
      <c r="Y566" s="1">
        <v>0.17728055077452667</v>
      </c>
      <c r="Z566" s="1">
        <v>2.6592082616179E-2</v>
      </c>
      <c r="AA566" s="1">
        <v>1</v>
      </c>
      <c r="AB566" s="1">
        <v>8.6058519793459555E-4</v>
      </c>
      <c r="AC566" s="1">
        <v>1.7211703958691912E-4</v>
      </c>
      <c r="AD566" s="1">
        <v>0.9187607573149742</v>
      </c>
      <c r="AF566" s="1">
        <v>171</v>
      </c>
      <c r="AG566" s="1">
        <v>0.14716006884681584</v>
      </c>
      <c r="AH566" s="1">
        <v>1</v>
      </c>
      <c r="AI566" s="1">
        <v>8.6058519793459555E-4</v>
      </c>
      <c r="AJ566" s="1">
        <v>17</v>
      </c>
      <c r="AK566" s="1">
        <v>1.4629948364888123E-2</v>
      </c>
      <c r="AL566" s="1">
        <v>10</v>
      </c>
      <c r="AM566" s="1">
        <v>8.6058519793459545E-3</v>
      </c>
      <c r="AN566" s="1">
        <v>8</v>
      </c>
      <c r="AO566" s="1">
        <v>6.8846815834767644E-3</v>
      </c>
    </row>
    <row r="567" spans="1:41" x14ac:dyDescent="0.25">
      <c r="A567" s="1"/>
      <c r="B567" s="1">
        <v>565</v>
      </c>
      <c r="C567" s="1" t="s">
        <v>277</v>
      </c>
      <c r="D567" s="1" t="s">
        <v>113</v>
      </c>
      <c r="E567" s="1">
        <v>1</v>
      </c>
      <c r="F567" s="1" t="s">
        <v>23</v>
      </c>
      <c r="G567" s="1">
        <v>1800</v>
      </c>
      <c r="H567" s="1">
        <v>70</v>
      </c>
      <c r="I567" s="1">
        <v>25.714285714285715</v>
      </c>
      <c r="J567" s="1">
        <v>0</v>
      </c>
      <c r="K567" s="1">
        <v>0</v>
      </c>
      <c r="L567" s="1">
        <v>20</v>
      </c>
      <c r="M567" s="1">
        <v>1.1111111111111112E-2</v>
      </c>
      <c r="N567" s="1">
        <v>1.6666666666666668E-3</v>
      </c>
      <c r="O567" s="1">
        <v>17</v>
      </c>
      <c r="P567" s="1">
        <v>9.4444444444444445E-3</v>
      </c>
      <c r="Q567" s="1">
        <v>1.4166666666666666E-3</v>
      </c>
      <c r="R567" s="1">
        <v>1314</v>
      </c>
      <c r="S567" s="1">
        <v>0.73</v>
      </c>
      <c r="T567" s="1">
        <v>0.1095</v>
      </c>
      <c r="U567" s="1">
        <v>1535</v>
      </c>
      <c r="V567" s="1">
        <v>0.85277777777777775</v>
      </c>
      <c r="W567" s="1">
        <v>0.17055555555555557</v>
      </c>
      <c r="X567" s="1">
        <v>384</v>
      </c>
      <c r="Y567" s="1">
        <v>0.21333333333333335</v>
      </c>
      <c r="Z567" s="1">
        <v>3.2000000000000001E-2</v>
      </c>
      <c r="AA567" s="1">
        <v>9</v>
      </c>
      <c r="AB567" s="1">
        <v>5.0000000000000001E-3</v>
      </c>
      <c r="AC567" s="1">
        <v>1E-3</v>
      </c>
      <c r="AD567" s="1">
        <v>0.89397222222222228</v>
      </c>
      <c r="AF567" s="1">
        <v>332</v>
      </c>
      <c r="AG567" s="1">
        <v>0.18444444444444444</v>
      </c>
      <c r="AH567" s="1">
        <v>13</v>
      </c>
      <c r="AI567" s="1">
        <v>7.2222222222222219E-3</v>
      </c>
      <c r="AJ567" s="1">
        <v>15</v>
      </c>
      <c r="AK567" s="1">
        <v>8.3333333333333332E-3</v>
      </c>
      <c r="AL567" s="1">
        <v>2</v>
      </c>
      <c r="AM567" s="1">
        <v>1.1111111111111111E-3</v>
      </c>
      <c r="AN567" s="1">
        <v>394</v>
      </c>
      <c r="AO567" s="1">
        <v>0.21888888888888888</v>
      </c>
    </row>
    <row r="568" spans="1:41" x14ac:dyDescent="0.25">
      <c r="A568" s="1"/>
      <c r="B568" s="1">
        <v>566</v>
      </c>
      <c r="C568" s="1" t="s">
        <v>277</v>
      </c>
      <c r="D568" s="1" t="s">
        <v>287</v>
      </c>
      <c r="E568" s="1">
        <v>1</v>
      </c>
      <c r="F568" s="1" t="s">
        <v>249</v>
      </c>
      <c r="G568" s="1">
        <v>1627</v>
      </c>
      <c r="H568" s="1">
        <v>53</v>
      </c>
      <c r="I568" s="1">
        <v>30.69811320754717</v>
      </c>
      <c r="J568" s="1">
        <v>1</v>
      </c>
      <c r="K568" s="1">
        <v>1.8867924528301886E-2</v>
      </c>
      <c r="L568" s="1">
        <v>26</v>
      </c>
      <c r="M568" s="1">
        <v>1.5980331899200985E-2</v>
      </c>
      <c r="N568" s="1">
        <v>2.3970497848801475E-3</v>
      </c>
      <c r="O568" s="1">
        <v>14</v>
      </c>
      <c r="P568" s="1">
        <v>8.6047940995697611E-3</v>
      </c>
      <c r="Q568" s="1">
        <v>1.2907191149354642E-3</v>
      </c>
      <c r="R568" s="1">
        <v>1354</v>
      </c>
      <c r="S568" s="1">
        <v>0.83220651505838972</v>
      </c>
      <c r="T568" s="1">
        <v>0.12483097725875845</v>
      </c>
      <c r="U568" s="1">
        <v>1619</v>
      </c>
      <c r="V568" s="1">
        <v>0.99508297480024588</v>
      </c>
      <c r="W568" s="1">
        <v>0.1990165949600492</v>
      </c>
      <c r="X568" s="1">
        <v>310</v>
      </c>
      <c r="Y568" s="1">
        <v>0.19053472649047326</v>
      </c>
      <c r="Z568" s="1">
        <v>2.8580208973570987E-2</v>
      </c>
      <c r="AA568" s="1">
        <v>157</v>
      </c>
      <c r="AB568" s="1">
        <v>9.6496619545175175E-2</v>
      </c>
      <c r="AC568" s="1">
        <v>1.9299323909035035E-2</v>
      </c>
      <c r="AD568" s="1">
        <v>0.92228027043638605</v>
      </c>
      <c r="AF568" s="1">
        <v>228</v>
      </c>
      <c r="AG568" s="1">
        <v>0.14013521819299324</v>
      </c>
      <c r="AH568" s="1">
        <v>42</v>
      </c>
      <c r="AI568" s="1">
        <v>2.581438229870928E-2</v>
      </c>
      <c r="AJ568" s="1">
        <v>31</v>
      </c>
      <c r="AK568" s="1">
        <v>1.9053472649047325E-2</v>
      </c>
      <c r="AL568" s="1">
        <v>2</v>
      </c>
      <c r="AM568" s="1">
        <v>1.2292562999385371E-3</v>
      </c>
      <c r="AN568" s="1">
        <v>93</v>
      </c>
      <c r="AO568" s="1">
        <v>5.7160417947141981E-2</v>
      </c>
    </row>
    <row r="569" spans="1:41" x14ac:dyDescent="0.25">
      <c r="A569" s="1"/>
      <c r="B569" s="1">
        <v>567</v>
      </c>
      <c r="C569" s="1" t="s">
        <v>277</v>
      </c>
      <c r="D569" s="1" t="s">
        <v>288</v>
      </c>
      <c r="E569" s="1">
        <v>1</v>
      </c>
      <c r="F569" s="1" t="s">
        <v>87</v>
      </c>
      <c r="G569" s="1">
        <v>1771</v>
      </c>
      <c r="H569" s="1">
        <v>64</v>
      </c>
      <c r="I569" s="1">
        <v>27.671875</v>
      </c>
      <c r="J569" s="1">
        <v>0</v>
      </c>
      <c r="K569" s="1">
        <v>0</v>
      </c>
      <c r="L569" s="1">
        <v>1</v>
      </c>
      <c r="M569" s="1">
        <v>5.6465273856578201E-4</v>
      </c>
      <c r="N569" s="1">
        <v>8.4697910784867304E-5</v>
      </c>
      <c r="O569" s="1">
        <v>0</v>
      </c>
      <c r="P569" s="1">
        <v>0</v>
      </c>
      <c r="Q569" s="1">
        <v>0</v>
      </c>
      <c r="R569" s="1">
        <v>1415</v>
      </c>
      <c r="S569" s="1">
        <v>0.79898362507058163</v>
      </c>
      <c r="T569" s="1">
        <v>0.11984754376058723</v>
      </c>
      <c r="U569" s="1">
        <v>1771</v>
      </c>
      <c r="V569" s="1">
        <v>1</v>
      </c>
      <c r="W569" s="1">
        <v>0.2</v>
      </c>
      <c r="X569" s="1">
        <v>240</v>
      </c>
      <c r="Y569" s="1">
        <v>0.13551665725578768</v>
      </c>
      <c r="Z569" s="1">
        <v>2.0327498588368152E-2</v>
      </c>
      <c r="AA569" s="1">
        <v>0</v>
      </c>
      <c r="AB569" s="1">
        <v>0</v>
      </c>
      <c r="AC569" s="1">
        <v>0</v>
      </c>
      <c r="AD569" s="1">
        <v>0.9494353472614343</v>
      </c>
      <c r="AF569" s="1">
        <v>330</v>
      </c>
      <c r="AG569" s="1">
        <v>0.18633540372670807</v>
      </c>
      <c r="AH569" s="1">
        <v>0</v>
      </c>
      <c r="AI569" s="1">
        <v>0</v>
      </c>
      <c r="AJ569" s="1">
        <v>17</v>
      </c>
      <c r="AK569" s="1">
        <v>9.5990965556182941E-3</v>
      </c>
      <c r="AL569" s="1">
        <v>0</v>
      </c>
      <c r="AM569" s="1">
        <v>0</v>
      </c>
      <c r="AN569" s="1">
        <v>0</v>
      </c>
      <c r="AO569" s="1">
        <v>0</v>
      </c>
    </row>
    <row r="570" spans="1:41" x14ac:dyDescent="0.25">
      <c r="A570" s="1"/>
      <c r="B570" s="1">
        <v>568</v>
      </c>
      <c r="C570" s="1" t="s">
        <v>277</v>
      </c>
      <c r="D570" s="1" t="s">
        <v>117</v>
      </c>
      <c r="E570" s="1">
        <v>1</v>
      </c>
      <c r="F570" s="1" t="s">
        <v>23</v>
      </c>
      <c r="G570" s="1">
        <v>1590</v>
      </c>
      <c r="H570" s="1">
        <v>66</v>
      </c>
      <c r="I570" s="1">
        <v>24.09090909090909</v>
      </c>
      <c r="J570" s="1">
        <v>0</v>
      </c>
      <c r="K570" s="1">
        <v>0</v>
      </c>
      <c r="L570" s="1">
        <v>17</v>
      </c>
      <c r="M570" s="1">
        <v>1.0691823899371069E-2</v>
      </c>
      <c r="N570" s="1">
        <v>1.6037735849056603E-3</v>
      </c>
      <c r="O570" s="1">
        <v>4</v>
      </c>
      <c r="P570" s="1">
        <v>2.5157232704402514E-3</v>
      </c>
      <c r="Q570" s="1">
        <v>3.7735849056603772E-4</v>
      </c>
      <c r="R570" s="1">
        <v>1322</v>
      </c>
      <c r="S570" s="1">
        <v>0.83144654088050318</v>
      </c>
      <c r="T570" s="1">
        <v>0.12471698113207547</v>
      </c>
      <c r="U570" s="1">
        <v>1590</v>
      </c>
      <c r="V570" s="1">
        <v>1</v>
      </c>
      <c r="W570" s="1">
        <v>0.2</v>
      </c>
      <c r="X570" s="1">
        <v>251</v>
      </c>
      <c r="Y570" s="1">
        <v>0.15786163522012578</v>
      </c>
      <c r="Z570" s="1">
        <v>2.3679245283018867E-2</v>
      </c>
      <c r="AA570" s="1">
        <v>0</v>
      </c>
      <c r="AB570" s="1">
        <v>0</v>
      </c>
      <c r="AC570" s="1">
        <v>0</v>
      </c>
      <c r="AD570" s="1">
        <v>0.94905660377358481</v>
      </c>
      <c r="AF570" s="1">
        <v>181</v>
      </c>
      <c r="AG570" s="1">
        <v>0.11383647798742139</v>
      </c>
      <c r="AH570" s="1">
        <v>6</v>
      </c>
      <c r="AI570" s="1">
        <v>3.7735849056603774E-3</v>
      </c>
      <c r="AJ570" s="1">
        <v>16</v>
      </c>
      <c r="AK570" s="1">
        <v>1.0062893081761006E-2</v>
      </c>
      <c r="AL570" s="1">
        <v>0</v>
      </c>
      <c r="AM570" s="1">
        <v>0</v>
      </c>
      <c r="AN570" s="1">
        <v>112</v>
      </c>
      <c r="AO570" s="1">
        <v>7.0440251572327042E-2</v>
      </c>
    </row>
    <row r="571" spans="1:41" x14ac:dyDescent="0.25">
      <c r="A571" s="1"/>
      <c r="B571" s="1">
        <v>569</v>
      </c>
      <c r="C571" s="1" t="s">
        <v>277</v>
      </c>
      <c r="D571" s="1" t="s">
        <v>289</v>
      </c>
      <c r="E571" s="1">
        <v>1</v>
      </c>
      <c r="F571" s="1" t="s">
        <v>23</v>
      </c>
      <c r="G571" s="1">
        <v>973</v>
      </c>
      <c r="H571" s="1">
        <v>38</v>
      </c>
      <c r="I571" s="1">
        <v>25.605263157894736</v>
      </c>
      <c r="J571" s="1">
        <v>0</v>
      </c>
      <c r="K571" s="1">
        <v>0</v>
      </c>
      <c r="L571" s="1">
        <v>14</v>
      </c>
      <c r="M571" s="1">
        <v>1.4388489208633094E-2</v>
      </c>
      <c r="N571" s="1">
        <v>2.158273381294964E-3</v>
      </c>
      <c r="O571" s="1">
        <v>9</v>
      </c>
      <c r="P571" s="1">
        <v>9.249743062692703E-3</v>
      </c>
      <c r="Q571" s="1">
        <v>1.3874614594039053E-3</v>
      </c>
      <c r="R571" s="1">
        <v>697</v>
      </c>
      <c r="S571" s="1">
        <v>0.71634121274409046</v>
      </c>
      <c r="T571" s="1">
        <v>0.10745118191161357</v>
      </c>
      <c r="U571" s="1">
        <v>973</v>
      </c>
      <c r="V571" s="1">
        <v>1</v>
      </c>
      <c r="W571" s="1">
        <v>0.2</v>
      </c>
      <c r="X571" s="1">
        <v>170</v>
      </c>
      <c r="Y571" s="1">
        <v>0.17471736896197329</v>
      </c>
      <c r="Z571" s="1">
        <v>2.6207605344295993E-2</v>
      </c>
      <c r="AA571" s="1">
        <v>139</v>
      </c>
      <c r="AB571" s="1">
        <v>0.14285714285714285</v>
      </c>
      <c r="AC571" s="1">
        <v>2.8571428571428571E-2</v>
      </c>
      <c r="AD571" s="1">
        <v>0.89912641315519015</v>
      </c>
      <c r="AF571" s="1">
        <v>147</v>
      </c>
      <c r="AG571" s="1">
        <v>0.15107913669064749</v>
      </c>
      <c r="AH571" s="1">
        <v>0</v>
      </c>
      <c r="AI571" s="1">
        <v>0</v>
      </c>
      <c r="AJ571" s="1">
        <v>15</v>
      </c>
      <c r="AK571" s="1">
        <v>1.5416238437821172E-2</v>
      </c>
      <c r="AL571" s="1">
        <v>8</v>
      </c>
      <c r="AM571" s="1">
        <v>8.2219938335046251E-3</v>
      </c>
      <c r="AN571" s="1">
        <v>14</v>
      </c>
      <c r="AO571" s="1">
        <v>1.4388489208633094E-2</v>
      </c>
    </row>
    <row r="572" spans="1:41" x14ac:dyDescent="0.25">
      <c r="A572" s="1"/>
      <c r="B572" s="1">
        <v>570</v>
      </c>
      <c r="C572" s="1" t="s">
        <v>277</v>
      </c>
      <c r="D572" s="1" t="s">
        <v>275</v>
      </c>
      <c r="E572" s="1">
        <v>1</v>
      </c>
      <c r="F572" s="1" t="s">
        <v>23</v>
      </c>
      <c r="G572" s="1">
        <v>875</v>
      </c>
      <c r="H572" s="1">
        <v>32</v>
      </c>
      <c r="I572" s="1">
        <v>27.34375</v>
      </c>
      <c r="J572" s="1">
        <v>0</v>
      </c>
      <c r="K572" s="1">
        <v>0</v>
      </c>
      <c r="L572" s="1">
        <v>20</v>
      </c>
      <c r="M572" s="1">
        <v>2.2857142857142857E-2</v>
      </c>
      <c r="N572" s="1">
        <v>3.4285714285714284E-3</v>
      </c>
      <c r="O572" s="1">
        <v>11</v>
      </c>
      <c r="P572" s="1">
        <v>1.2571428571428572E-2</v>
      </c>
      <c r="Q572" s="1">
        <v>1.8857142857142857E-3</v>
      </c>
      <c r="R572" s="1">
        <v>428</v>
      </c>
      <c r="S572" s="1">
        <v>0.48914285714285716</v>
      </c>
      <c r="T572" s="1">
        <v>7.3371428571428574E-2</v>
      </c>
      <c r="U572" s="1">
        <v>704</v>
      </c>
      <c r="V572" s="1">
        <v>0.8045714285714286</v>
      </c>
      <c r="W572" s="1">
        <v>0.16091428571428573</v>
      </c>
      <c r="X572" s="1">
        <v>121</v>
      </c>
      <c r="Y572" s="1">
        <v>0.13828571428571429</v>
      </c>
      <c r="Z572" s="1">
        <v>2.0742857142857143E-2</v>
      </c>
      <c r="AA572" s="1">
        <v>211</v>
      </c>
      <c r="AB572" s="1">
        <v>0.24114285714285713</v>
      </c>
      <c r="AC572" s="1">
        <v>4.8228571428571426E-2</v>
      </c>
      <c r="AD572" s="1">
        <v>0.81</v>
      </c>
      <c r="AF572" s="1">
        <v>182</v>
      </c>
      <c r="AG572" s="1">
        <v>0.20799999999999999</v>
      </c>
      <c r="AH572" s="1">
        <v>0</v>
      </c>
      <c r="AI572" s="1">
        <v>0</v>
      </c>
      <c r="AJ572" s="1">
        <v>13</v>
      </c>
      <c r="AK572" s="1">
        <v>1.4857142857142857E-2</v>
      </c>
      <c r="AL572" s="1">
        <v>3</v>
      </c>
      <c r="AM572" s="1">
        <v>3.4285714285714284E-3</v>
      </c>
      <c r="AN572" s="1">
        <v>398</v>
      </c>
      <c r="AO572" s="1">
        <v>0.45485714285714285</v>
      </c>
    </row>
    <row r="573" spans="1:41" x14ac:dyDescent="0.25">
      <c r="A573" s="1"/>
      <c r="B573" s="1">
        <v>571</v>
      </c>
      <c r="C573" s="1" t="s">
        <v>277</v>
      </c>
      <c r="D573" s="1" t="s">
        <v>120</v>
      </c>
      <c r="E573" s="1">
        <v>1</v>
      </c>
      <c r="F573" s="1" t="s">
        <v>23</v>
      </c>
      <c r="G573" s="1">
        <v>2116</v>
      </c>
      <c r="H573" s="1">
        <v>68</v>
      </c>
      <c r="I573" s="1">
        <v>31.117647058823529</v>
      </c>
      <c r="J573" s="1">
        <v>0</v>
      </c>
      <c r="K573" s="1">
        <v>0</v>
      </c>
      <c r="L573" s="1">
        <v>4</v>
      </c>
      <c r="M573" s="1">
        <v>1.890359168241966E-3</v>
      </c>
      <c r="N573" s="1">
        <v>2.8355387523629487E-4</v>
      </c>
      <c r="O573" s="1">
        <v>5</v>
      </c>
      <c r="P573" s="1">
        <v>2.3629489603024575E-3</v>
      </c>
      <c r="Q573" s="1">
        <v>3.5444234404536859E-4</v>
      </c>
      <c r="R573" s="1">
        <v>1431</v>
      </c>
      <c r="S573" s="1">
        <v>0.67627599243856329</v>
      </c>
      <c r="T573" s="1">
        <v>0.10144139886578449</v>
      </c>
      <c r="U573" s="1">
        <v>2116</v>
      </c>
      <c r="V573" s="1">
        <v>1</v>
      </c>
      <c r="W573" s="1">
        <v>0.2</v>
      </c>
      <c r="X573" s="1">
        <v>514</v>
      </c>
      <c r="Y573" s="1">
        <v>0.24291115311909262</v>
      </c>
      <c r="Z573" s="1">
        <v>3.643667296786389E-2</v>
      </c>
      <c r="AA573" s="1">
        <v>19</v>
      </c>
      <c r="AB573" s="1">
        <v>8.9792060491493391E-3</v>
      </c>
      <c r="AC573" s="1">
        <v>1.795841209829868E-3</v>
      </c>
      <c r="AD573" s="1">
        <v>0.91257088846880918</v>
      </c>
      <c r="AF573" s="1">
        <v>790</v>
      </c>
      <c r="AG573" s="1">
        <v>0.37334593572778829</v>
      </c>
      <c r="AH573" s="1">
        <v>79</v>
      </c>
      <c r="AI573" s="1">
        <v>3.7334593572778831E-2</v>
      </c>
      <c r="AJ573" s="1">
        <v>21</v>
      </c>
      <c r="AK573" s="1">
        <v>9.9243856332703207E-3</v>
      </c>
      <c r="AL573" s="1">
        <v>0</v>
      </c>
      <c r="AM573" s="1">
        <v>0</v>
      </c>
      <c r="AN573" s="1">
        <v>3</v>
      </c>
      <c r="AO573" s="1">
        <v>1.4177693761814746E-3</v>
      </c>
    </row>
    <row r="574" spans="1:41" x14ac:dyDescent="0.25">
      <c r="A574" s="1"/>
      <c r="B574" s="1">
        <v>572</v>
      </c>
      <c r="C574" s="1" t="s">
        <v>277</v>
      </c>
      <c r="D574" s="1" t="s">
        <v>290</v>
      </c>
      <c r="E574" s="1">
        <v>1</v>
      </c>
      <c r="F574" s="1" t="s">
        <v>87</v>
      </c>
      <c r="G574" s="1">
        <v>1232</v>
      </c>
      <c r="H574" s="1">
        <v>47</v>
      </c>
      <c r="I574" s="1">
        <v>26.212765957446809</v>
      </c>
      <c r="J574" s="1">
        <v>0</v>
      </c>
      <c r="K574" s="1">
        <v>0</v>
      </c>
      <c r="L574" s="1">
        <v>4</v>
      </c>
      <c r="M574" s="1">
        <v>3.246753246753247E-3</v>
      </c>
      <c r="N574" s="1">
        <v>4.8701298701298701E-4</v>
      </c>
      <c r="O574" s="1">
        <v>17</v>
      </c>
      <c r="P574" s="1">
        <v>1.3798701298701298E-2</v>
      </c>
      <c r="Q574" s="1">
        <v>2.0698051948051946E-3</v>
      </c>
      <c r="R574" s="1">
        <v>1204</v>
      </c>
      <c r="S574" s="1">
        <v>0.97727272727272729</v>
      </c>
      <c r="T574" s="1">
        <v>0.14659090909090908</v>
      </c>
      <c r="U574" s="1">
        <v>1220</v>
      </c>
      <c r="V574" s="1">
        <v>0.99025974025974028</v>
      </c>
      <c r="W574" s="1">
        <v>0.19805194805194806</v>
      </c>
      <c r="X574" s="1">
        <v>164</v>
      </c>
      <c r="Y574" s="1">
        <v>0.13311688311688311</v>
      </c>
      <c r="Z574" s="1">
        <v>1.9967532467532464E-2</v>
      </c>
      <c r="AA574" s="1">
        <v>2</v>
      </c>
      <c r="AB574" s="1">
        <v>1.6233766233766235E-3</v>
      </c>
      <c r="AC574" s="1">
        <v>3.2467532467532473E-4</v>
      </c>
      <c r="AD574" s="1">
        <v>0.97179383116883122</v>
      </c>
      <c r="AF574" s="1">
        <v>237</v>
      </c>
      <c r="AG574" s="1">
        <v>0.19237012987012986</v>
      </c>
      <c r="AH574" s="1">
        <v>12</v>
      </c>
      <c r="AI574" s="1">
        <v>9.74025974025974E-3</v>
      </c>
      <c r="AJ574" s="1">
        <v>18</v>
      </c>
      <c r="AK574" s="1">
        <v>1.461038961038961E-2</v>
      </c>
      <c r="AL574" s="1">
        <v>11</v>
      </c>
      <c r="AM574" s="1">
        <v>8.9285714285714281E-3</v>
      </c>
      <c r="AN574" s="1">
        <v>27</v>
      </c>
      <c r="AO574" s="1">
        <v>2.1915584415584416E-2</v>
      </c>
    </row>
    <row r="575" spans="1:41" x14ac:dyDescent="0.25">
      <c r="A575" s="1"/>
      <c r="B575" s="1">
        <v>573</v>
      </c>
      <c r="C575" s="1" t="s">
        <v>277</v>
      </c>
      <c r="D575" s="1" t="s">
        <v>291</v>
      </c>
      <c r="E575" s="1">
        <v>1</v>
      </c>
      <c r="F575" s="1" t="s">
        <v>23</v>
      </c>
      <c r="G575" s="1">
        <v>843</v>
      </c>
      <c r="H575" s="1">
        <v>30</v>
      </c>
      <c r="I575" s="1">
        <v>28.1</v>
      </c>
      <c r="J575" s="1">
        <v>0</v>
      </c>
      <c r="K575" s="1">
        <v>0</v>
      </c>
      <c r="L575" s="1">
        <v>18</v>
      </c>
      <c r="M575" s="1">
        <v>2.1352313167259787E-2</v>
      </c>
      <c r="N575" s="1">
        <v>3.202846975088968E-3</v>
      </c>
      <c r="O575" s="1">
        <v>4</v>
      </c>
      <c r="P575" s="1">
        <v>4.7449584816132862E-3</v>
      </c>
      <c r="Q575" s="1">
        <v>7.1174377224199293E-4</v>
      </c>
      <c r="R575" s="1">
        <v>719</v>
      </c>
      <c r="S575" s="1">
        <v>0.85290628706998817</v>
      </c>
      <c r="T575" s="1">
        <v>0.12793594306049821</v>
      </c>
      <c r="U575" s="1">
        <v>843</v>
      </c>
      <c r="V575" s="1">
        <v>1</v>
      </c>
      <c r="W575" s="1">
        <v>0.2</v>
      </c>
      <c r="X575" s="1">
        <v>154</v>
      </c>
      <c r="Y575" s="1">
        <v>0.1826809015421115</v>
      </c>
      <c r="Z575" s="1">
        <v>2.7402135231316724E-2</v>
      </c>
      <c r="AA575" s="1">
        <v>12</v>
      </c>
      <c r="AB575" s="1">
        <v>1.4234875444839857E-2</v>
      </c>
      <c r="AC575" s="1">
        <v>2.8469750889679717E-3</v>
      </c>
      <c r="AD575" s="1">
        <v>0.94377224199288245</v>
      </c>
      <c r="AF575" s="1">
        <v>160</v>
      </c>
      <c r="AG575" s="1">
        <v>0.18979833926453143</v>
      </c>
      <c r="AH575" s="1">
        <v>0</v>
      </c>
      <c r="AI575" s="1">
        <v>0</v>
      </c>
      <c r="AJ575" s="1">
        <v>11</v>
      </c>
      <c r="AK575" s="1">
        <v>1.3048635824436536E-2</v>
      </c>
      <c r="AL575" s="1">
        <v>0</v>
      </c>
      <c r="AM575" s="1">
        <v>0</v>
      </c>
      <c r="AN575" s="1">
        <v>0</v>
      </c>
      <c r="AO575" s="1">
        <v>0</v>
      </c>
    </row>
    <row r="576" spans="1:41" x14ac:dyDescent="0.25">
      <c r="A576" s="1"/>
      <c r="B576" s="1">
        <v>574</v>
      </c>
      <c r="C576" s="1" t="s">
        <v>277</v>
      </c>
      <c r="D576" s="1" t="s">
        <v>292</v>
      </c>
      <c r="E576" s="1">
        <v>1</v>
      </c>
      <c r="F576" s="1" t="s">
        <v>23</v>
      </c>
      <c r="G576" s="1">
        <v>1435</v>
      </c>
      <c r="H576" s="1">
        <v>56</v>
      </c>
      <c r="I576" s="1">
        <v>25.625</v>
      </c>
      <c r="J576" s="1">
        <v>0</v>
      </c>
      <c r="K576" s="1">
        <v>0</v>
      </c>
      <c r="L576" s="1">
        <v>15</v>
      </c>
      <c r="M576" s="1">
        <v>1.0452961672473868E-2</v>
      </c>
      <c r="N576" s="1">
        <v>1.5679442508710801E-3</v>
      </c>
      <c r="O576" s="1">
        <v>1</v>
      </c>
      <c r="P576" s="1">
        <v>6.9686411149825784E-4</v>
      </c>
      <c r="Q576" s="1">
        <v>1.0452961672473868E-4</v>
      </c>
      <c r="R576" s="1">
        <v>1410</v>
      </c>
      <c r="S576" s="1">
        <v>0.98257839721254359</v>
      </c>
      <c r="T576" s="1">
        <v>0.14738675958188152</v>
      </c>
      <c r="U576" s="1">
        <v>1273</v>
      </c>
      <c r="V576" s="1">
        <v>0.88710801393728222</v>
      </c>
      <c r="W576" s="1">
        <v>0.17742160278745644</v>
      </c>
      <c r="X576" s="1">
        <v>237</v>
      </c>
      <c r="Y576" s="1">
        <v>0.1651567944250871</v>
      </c>
      <c r="Z576" s="1">
        <v>2.4773519163763063E-2</v>
      </c>
      <c r="AA576" s="1">
        <v>0</v>
      </c>
      <c r="AB576" s="1">
        <v>0</v>
      </c>
      <c r="AC576" s="1">
        <v>0</v>
      </c>
      <c r="AD576" s="1">
        <v>0.94836236933797924</v>
      </c>
      <c r="AF576" s="1">
        <v>174</v>
      </c>
      <c r="AG576" s="1">
        <v>0.12125435540069686</v>
      </c>
      <c r="AH576" s="1">
        <v>0</v>
      </c>
      <c r="AI576" s="1">
        <v>0</v>
      </c>
      <c r="AJ576" s="1">
        <v>16</v>
      </c>
      <c r="AK576" s="1">
        <v>1.1149825783972125E-2</v>
      </c>
      <c r="AL576" s="1">
        <v>0</v>
      </c>
      <c r="AM576" s="1">
        <v>0</v>
      </c>
      <c r="AN576" s="1">
        <v>10</v>
      </c>
      <c r="AO576" s="1">
        <v>6.9686411149825784E-3</v>
      </c>
    </row>
    <row r="577" spans="1:41" x14ac:dyDescent="0.25">
      <c r="A577" s="1"/>
      <c r="B577" s="1">
        <v>575</v>
      </c>
      <c r="C577" s="1" t="s">
        <v>277</v>
      </c>
      <c r="D577" s="1" t="s">
        <v>293</v>
      </c>
      <c r="E577" s="1">
        <v>1</v>
      </c>
      <c r="F577" s="1" t="s">
        <v>249</v>
      </c>
      <c r="G577" s="1">
        <v>2359</v>
      </c>
      <c r="H577" s="1">
        <v>79</v>
      </c>
      <c r="I577" s="1">
        <v>29.860759493670887</v>
      </c>
      <c r="J577" s="1">
        <v>1</v>
      </c>
      <c r="K577" s="1">
        <v>1.2658227848101266E-2</v>
      </c>
      <c r="L577" s="1">
        <v>45</v>
      </c>
      <c r="M577" s="1">
        <v>1.9075879610004239E-2</v>
      </c>
      <c r="N577" s="1">
        <v>2.8613819415006358E-3</v>
      </c>
      <c r="O577" s="1">
        <v>17</v>
      </c>
      <c r="P577" s="1">
        <v>7.2064434082238235E-3</v>
      </c>
      <c r="Q577" s="1">
        <v>1.0809665112335735E-3</v>
      </c>
      <c r="R577" s="1">
        <v>2132</v>
      </c>
      <c r="S577" s="1">
        <v>0.90377278507842307</v>
      </c>
      <c r="T577" s="1">
        <v>0.13556591776176347</v>
      </c>
      <c r="U577" s="1">
        <v>2359</v>
      </c>
      <c r="V577" s="1">
        <v>1</v>
      </c>
      <c r="W577" s="1">
        <v>0.2</v>
      </c>
      <c r="X577" s="1">
        <v>545</v>
      </c>
      <c r="Y577" s="1">
        <v>0.23103009749894024</v>
      </c>
      <c r="Z577" s="1">
        <v>3.4654514624841037E-2</v>
      </c>
      <c r="AA577" s="1">
        <v>50</v>
      </c>
      <c r="AB577" s="1">
        <v>2.1195421788893599E-2</v>
      </c>
      <c r="AC577" s="1">
        <v>4.2390843577787196E-3</v>
      </c>
      <c r="AD577" s="1">
        <v>0.94272997032640948</v>
      </c>
      <c r="AF577" s="1">
        <v>1073</v>
      </c>
      <c r="AG577" s="1">
        <v>0.45485375158965663</v>
      </c>
      <c r="AH577" s="1">
        <v>26</v>
      </c>
      <c r="AI577" s="1">
        <v>1.1021619330224672E-2</v>
      </c>
      <c r="AJ577" s="1">
        <v>33</v>
      </c>
      <c r="AK577" s="1">
        <v>1.3988978380669776E-2</v>
      </c>
      <c r="AL577" s="1">
        <v>0</v>
      </c>
      <c r="AM577" s="1">
        <v>0</v>
      </c>
      <c r="AN577" s="1">
        <v>38</v>
      </c>
      <c r="AO577" s="1">
        <v>1.6108520559559136E-2</v>
      </c>
    </row>
    <row r="578" spans="1:41" x14ac:dyDescent="0.25">
      <c r="A578" s="1"/>
      <c r="B578" s="1">
        <v>576</v>
      </c>
      <c r="C578" s="1" t="s">
        <v>277</v>
      </c>
      <c r="D578" s="1" t="s">
        <v>294</v>
      </c>
      <c r="E578" s="1">
        <v>1</v>
      </c>
      <c r="F578" s="1" t="s">
        <v>86</v>
      </c>
      <c r="G578" s="1">
        <v>973</v>
      </c>
      <c r="H578" s="1">
        <v>39</v>
      </c>
      <c r="I578" s="1">
        <v>24.948717948717949</v>
      </c>
      <c r="J578" s="1">
        <v>0</v>
      </c>
      <c r="K578" s="1">
        <v>0</v>
      </c>
      <c r="L578" s="1">
        <v>2</v>
      </c>
      <c r="M578" s="1">
        <v>2.0554984583761563E-3</v>
      </c>
      <c r="N578" s="1">
        <v>3.0832476875642344E-4</v>
      </c>
      <c r="O578" s="1">
        <v>3</v>
      </c>
      <c r="P578" s="1">
        <v>3.0832476875642342E-3</v>
      </c>
      <c r="Q578" s="1">
        <v>4.624871531346351E-4</v>
      </c>
      <c r="R578" s="1">
        <v>958</v>
      </c>
      <c r="S578" s="1">
        <v>0.98458376156217886</v>
      </c>
      <c r="T578" s="1">
        <v>0.14768756423432683</v>
      </c>
      <c r="U578" s="1">
        <v>874</v>
      </c>
      <c r="V578" s="1">
        <v>0.89825282631038028</v>
      </c>
      <c r="W578" s="1">
        <v>0.17965056526207607</v>
      </c>
      <c r="X578" s="1">
        <v>173</v>
      </c>
      <c r="Y578" s="1">
        <v>0.1778006166495375</v>
      </c>
      <c r="Z578" s="1">
        <v>2.6670092497430624E-2</v>
      </c>
      <c r="AA578" s="1">
        <v>3</v>
      </c>
      <c r="AB578" s="1">
        <v>3.0832476875642342E-3</v>
      </c>
      <c r="AC578" s="1">
        <v>6.1664953751284688E-4</v>
      </c>
      <c r="AD578" s="1">
        <v>0.94928057553956846</v>
      </c>
      <c r="AF578" s="1">
        <v>115</v>
      </c>
      <c r="AG578" s="1">
        <v>0.11819116135662898</v>
      </c>
      <c r="AH578" s="1">
        <v>10</v>
      </c>
      <c r="AI578" s="1">
        <v>1.0277492291880781E-2</v>
      </c>
      <c r="AJ578" s="1">
        <v>12</v>
      </c>
      <c r="AK578" s="1">
        <v>1.2332990750256937E-2</v>
      </c>
      <c r="AL578" s="1">
        <v>3</v>
      </c>
      <c r="AM578" s="1">
        <v>3.0832476875642342E-3</v>
      </c>
      <c r="AN578" s="1">
        <v>8</v>
      </c>
      <c r="AO578" s="1">
        <v>8.2219938335046251E-3</v>
      </c>
    </row>
    <row r="579" spans="1:41" x14ac:dyDescent="0.25">
      <c r="A579" s="1"/>
      <c r="B579" s="1">
        <v>577</v>
      </c>
      <c r="C579" s="1" t="s">
        <v>277</v>
      </c>
      <c r="D579" s="1" t="s">
        <v>295</v>
      </c>
      <c r="E579" s="1">
        <v>1</v>
      </c>
      <c r="F579" s="1" t="s">
        <v>249</v>
      </c>
      <c r="G579" s="1">
        <v>464</v>
      </c>
      <c r="H579" s="1">
        <v>25</v>
      </c>
      <c r="I579" s="1">
        <v>18.559999999999999</v>
      </c>
      <c r="J579" s="1">
        <v>5</v>
      </c>
      <c r="K579" s="1">
        <v>0.2</v>
      </c>
      <c r="L579" s="1">
        <v>66</v>
      </c>
      <c r="M579" s="1">
        <v>0.14224137931034483</v>
      </c>
      <c r="N579" s="1">
        <v>2.1336206896551725E-2</v>
      </c>
      <c r="O579" s="1">
        <v>7</v>
      </c>
      <c r="P579" s="1">
        <v>1.5086206896551725E-2</v>
      </c>
      <c r="Q579" s="1">
        <v>2.2629310344827588E-3</v>
      </c>
      <c r="R579" s="1">
        <v>303</v>
      </c>
      <c r="S579" s="1">
        <v>0.65301724137931039</v>
      </c>
      <c r="T579" s="1">
        <v>9.795258620689655E-2</v>
      </c>
      <c r="U579" s="1">
        <v>464</v>
      </c>
      <c r="V579" s="1">
        <v>1</v>
      </c>
      <c r="W579" s="1">
        <v>0.2</v>
      </c>
      <c r="X579" s="1">
        <v>128</v>
      </c>
      <c r="Y579" s="1">
        <v>0.27586206896551724</v>
      </c>
      <c r="Z579" s="1">
        <v>4.1379310344827586E-2</v>
      </c>
      <c r="AA579" s="1">
        <v>22</v>
      </c>
      <c r="AB579" s="1">
        <v>4.7413793103448273E-2</v>
      </c>
      <c r="AC579" s="1">
        <v>9.482758620689655E-3</v>
      </c>
      <c r="AD579" s="1">
        <v>0.87349137931034482</v>
      </c>
      <c r="AF579" s="1">
        <v>121</v>
      </c>
      <c r="AG579" s="1">
        <v>0.26077586206896552</v>
      </c>
      <c r="AH579" s="1">
        <v>1</v>
      </c>
      <c r="AI579" s="1">
        <v>2.1551724137931034E-3</v>
      </c>
      <c r="AJ579" s="1">
        <v>60</v>
      </c>
      <c r="AK579" s="1">
        <v>0.12931034482758622</v>
      </c>
      <c r="AL579" s="1">
        <v>5</v>
      </c>
      <c r="AM579" s="1">
        <v>1.0775862068965518E-2</v>
      </c>
      <c r="AN579" s="1">
        <v>0</v>
      </c>
      <c r="AO579" s="1">
        <v>0</v>
      </c>
    </row>
    <row r="580" spans="1:41" x14ac:dyDescent="0.25">
      <c r="A580" s="1"/>
      <c r="B580" s="1">
        <v>578</v>
      </c>
      <c r="C580" s="1" t="s">
        <v>277</v>
      </c>
      <c r="D580" s="1" t="s">
        <v>296</v>
      </c>
      <c r="E580" s="1">
        <v>1</v>
      </c>
      <c r="F580" s="1" t="s">
        <v>86</v>
      </c>
      <c r="G580" s="1">
        <v>2487</v>
      </c>
      <c r="H580" s="1">
        <v>84</v>
      </c>
      <c r="I580" s="1">
        <v>29.607142857142858</v>
      </c>
      <c r="J580" s="1">
        <v>0</v>
      </c>
      <c r="K580" s="1">
        <v>0</v>
      </c>
      <c r="L580" s="1">
        <v>30</v>
      </c>
      <c r="M580" s="1">
        <v>1.2062726176115802E-2</v>
      </c>
      <c r="N580" s="1">
        <v>1.8094089264173701E-3</v>
      </c>
      <c r="O580" s="1">
        <v>14</v>
      </c>
      <c r="P580" s="1">
        <v>5.6292722155207075E-3</v>
      </c>
      <c r="Q580" s="1">
        <v>8.4439083232810605E-4</v>
      </c>
      <c r="R580" s="1">
        <v>1865</v>
      </c>
      <c r="S580" s="1">
        <v>0.74989947728186568</v>
      </c>
      <c r="T580" s="1">
        <v>0.11248492159227985</v>
      </c>
      <c r="U580" s="1">
        <v>2331</v>
      </c>
      <c r="V580" s="1">
        <v>0.93727382388419778</v>
      </c>
      <c r="W580" s="1">
        <v>0.18745476477683956</v>
      </c>
      <c r="X580" s="1">
        <v>122</v>
      </c>
      <c r="Y580" s="1">
        <v>4.9055086449537592E-2</v>
      </c>
      <c r="Z580" s="1">
        <v>7.3582629674306382E-3</v>
      </c>
      <c r="AA580" s="1">
        <v>511</v>
      </c>
      <c r="AB580" s="1">
        <v>0.20546843586650584</v>
      </c>
      <c r="AC580" s="1">
        <v>4.1093687173301169E-2</v>
      </c>
      <c r="AD580" s="1">
        <v>0.89883393646964216</v>
      </c>
      <c r="AF580" s="1">
        <v>573</v>
      </c>
      <c r="AG580" s="1">
        <v>0.23039806996381182</v>
      </c>
      <c r="AH580" s="1">
        <v>496</v>
      </c>
      <c r="AI580" s="1">
        <v>0.19943707277844794</v>
      </c>
      <c r="AJ580" s="1">
        <v>31</v>
      </c>
      <c r="AK580" s="1">
        <v>1.2464817048652996E-2</v>
      </c>
      <c r="AL580" s="1">
        <v>11</v>
      </c>
      <c r="AM580" s="1">
        <v>4.4229995979091271E-3</v>
      </c>
      <c r="AN580" s="1">
        <v>219</v>
      </c>
      <c r="AO580" s="1">
        <v>8.805790108564536E-2</v>
      </c>
    </row>
    <row r="581" spans="1:41" x14ac:dyDescent="0.25">
      <c r="A581" s="1"/>
      <c r="B581" s="1">
        <v>579</v>
      </c>
      <c r="C581" s="1" t="s">
        <v>277</v>
      </c>
      <c r="D581" s="1" t="s">
        <v>297</v>
      </c>
      <c r="E581" s="1">
        <v>1</v>
      </c>
      <c r="F581" s="1" t="s">
        <v>23</v>
      </c>
      <c r="G581" s="1">
        <v>616</v>
      </c>
      <c r="H581" s="1">
        <v>27</v>
      </c>
      <c r="I581" s="1">
        <v>22.814814814814813</v>
      </c>
      <c r="J581" s="1">
        <v>1</v>
      </c>
      <c r="K581" s="1">
        <v>3.7037037037037035E-2</v>
      </c>
      <c r="L581" s="1">
        <v>6</v>
      </c>
      <c r="M581" s="1">
        <v>9.74025974025974E-3</v>
      </c>
      <c r="N581" s="1">
        <v>1.4610389610389609E-3</v>
      </c>
      <c r="O581" s="1">
        <v>8</v>
      </c>
      <c r="P581" s="1">
        <v>1.2987012987012988E-2</v>
      </c>
      <c r="Q581" s="1">
        <v>1.9480519480519481E-3</v>
      </c>
      <c r="R581" s="1">
        <v>453</v>
      </c>
      <c r="S581" s="1">
        <v>0.73538961038961037</v>
      </c>
      <c r="T581" s="1">
        <v>0.11030844155844155</v>
      </c>
      <c r="U581" s="1">
        <v>616</v>
      </c>
      <c r="V581" s="1">
        <v>1</v>
      </c>
      <c r="W581" s="1">
        <v>0.2</v>
      </c>
      <c r="X581" s="1">
        <v>103</v>
      </c>
      <c r="Y581" s="1">
        <v>0.16720779220779219</v>
      </c>
      <c r="Z581" s="1">
        <v>2.5081168831168829E-2</v>
      </c>
      <c r="AA581" s="1">
        <v>9</v>
      </c>
      <c r="AB581" s="1">
        <v>1.461038961038961E-2</v>
      </c>
      <c r="AC581" s="1">
        <v>2.9220779220779222E-3</v>
      </c>
      <c r="AD581" s="1">
        <v>0.92889610389610389</v>
      </c>
      <c r="AF581" s="1">
        <v>108</v>
      </c>
      <c r="AG581" s="1">
        <v>0.17532467532467533</v>
      </c>
      <c r="AH581" s="1">
        <v>0</v>
      </c>
      <c r="AI581" s="1">
        <v>0</v>
      </c>
      <c r="AJ581" s="1">
        <v>14</v>
      </c>
      <c r="AK581" s="1">
        <v>2.2727272727272728E-2</v>
      </c>
      <c r="AL581" s="1">
        <v>0</v>
      </c>
      <c r="AM581" s="1">
        <v>0</v>
      </c>
      <c r="AN581" s="1">
        <v>7</v>
      </c>
      <c r="AO581" s="1">
        <v>1.1363636363636364E-2</v>
      </c>
    </row>
    <row r="582" spans="1:41" x14ac:dyDescent="0.25">
      <c r="A582" s="1"/>
      <c r="B582" s="1">
        <v>580</v>
      </c>
      <c r="C582" s="1" t="s">
        <v>277</v>
      </c>
      <c r="D582" s="1" t="s">
        <v>298</v>
      </c>
      <c r="E582" s="1">
        <v>1</v>
      </c>
      <c r="F582" s="1" t="s">
        <v>86</v>
      </c>
      <c r="G582" s="1">
        <v>696</v>
      </c>
      <c r="H582" s="1">
        <v>29</v>
      </c>
      <c r="I582" s="1">
        <v>24</v>
      </c>
      <c r="J582" s="1">
        <v>0</v>
      </c>
      <c r="K582" s="1">
        <v>0</v>
      </c>
      <c r="L582" s="1">
        <v>5</v>
      </c>
      <c r="M582" s="1">
        <v>7.1839080459770114E-3</v>
      </c>
      <c r="N582" s="1">
        <v>1.0775862068965517E-3</v>
      </c>
      <c r="O582" s="1">
        <v>4</v>
      </c>
      <c r="P582" s="1">
        <v>5.7471264367816091E-3</v>
      </c>
      <c r="Q582" s="1">
        <v>8.6206896551724137E-4</v>
      </c>
      <c r="R582" s="1">
        <v>356</v>
      </c>
      <c r="S582" s="1">
        <v>0.5114942528735632</v>
      </c>
      <c r="T582" s="1">
        <v>7.6724137931034483E-2</v>
      </c>
      <c r="U582" s="1">
        <v>696</v>
      </c>
      <c r="V582" s="1">
        <v>1</v>
      </c>
      <c r="W582" s="1">
        <v>0.2</v>
      </c>
      <c r="X582" s="1">
        <v>106</v>
      </c>
      <c r="Y582" s="1">
        <v>0.15229885057471265</v>
      </c>
      <c r="Z582" s="1">
        <v>2.2844827586206897E-2</v>
      </c>
      <c r="AA582" s="1">
        <v>0</v>
      </c>
      <c r="AB582" s="1">
        <v>0</v>
      </c>
      <c r="AC582" s="1">
        <v>0</v>
      </c>
      <c r="AD582" s="1">
        <v>0.90193965517241381</v>
      </c>
      <c r="AF582" s="1">
        <v>88</v>
      </c>
      <c r="AG582" s="1">
        <v>0.12643678160919541</v>
      </c>
      <c r="AH582" s="1">
        <v>0</v>
      </c>
      <c r="AI582" s="1">
        <v>0</v>
      </c>
      <c r="AJ582" s="1">
        <v>5</v>
      </c>
      <c r="AK582" s="1">
        <v>7.1839080459770114E-3</v>
      </c>
      <c r="AL582" s="1">
        <v>3</v>
      </c>
      <c r="AM582" s="1">
        <v>4.3103448275862068E-3</v>
      </c>
      <c r="AN582" s="1">
        <v>13</v>
      </c>
      <c r="AO582" s="1">
        <v>1.8678160919540231E-2</v>
      </c>
    </row>
    <row r="583" spans="1:41" x14ac:dyDescent="0.25">
      <c r="A583" s="1"/>
      <c r="B583" s="1">
        <v>581</v>
      </c>
      <c r="C583" s="1" t="s">
        <v>277</v>
      </c>
      <c r="D583" s="1" t="s">
        <v>299</v>
      </c>
      <c r="E583" s="1">
        <v>1</v>
      </c>
      <c r="F583" s="1" t="s">
        <v>23</v>
      </c>
      <c r="G583" s="1">
        <v>3197</v>
      </c>
      <c r="H583" s="1">
        <v>92</v>
      </c>
      <c r="I583" s="1">
        <v>34.75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4</v>
      </c>
      <c r="P583" s="1">
        <v>1.2511729746637473E-3</v>
      </c>
      <c r="Q583" s="1">
        <v>1.8767594619956208E-4</v>
      </c>
      <c r="R583" s="1">
        <v>3197</v>
      </c>
      <c r="S583" s="1">
        <v>1</v>
      </c>
      <c r="T583" s="1">
        <v>0.15</v>
      </c>
      <c r="U583" s="1">
        <v>3196</v>
      </c>
      <c r="V583" s="1">
        <v>0.99968720675633405</v>
      </c>
      <c r="W583" s="1">
        <v>0.19993744135126681</v>
      </c>
      <c r="X583" s="1">
        <v>407</v>
      </c>
      <c r="Y583" s="1">
        <v>0.12730685017203627</v>
      </c>
      <c r="Z583" s="1">
        <v>1.9096027525805439E-2</v>
      </c>
      <c r="AA583" s="1">
        <v>9</v>
      </c>
      <c r="AB583" s="1">
        <v>2.8151391929934315E-3</v>
      </c>
      <c r="AC583" s="1">
        <v>5.6302783859868628E-4</v>
      </c>
      <c r="AD583" s="1">
        <v>0.98009071004066306</v>
      </c>
      <c r="AF583" s="1">
        <v>303</v>
      </c>
      <c r="AG583" s="1">
        <v>9.4776352830778857E-2</v>
      </c>
      <c r="AH583" s="1">
        <v>0</v>
      </c>
      <c r="AI583" s="1">
        <v>0</v>
      </c>
      <c r="AJ583" s="1">
        <v>37</v>
      </c>
      <c r="AK583" s="1">
        <v>1.1573350015639663E-2</v>
      </c>
      <c r="AL583" s="1">
        <v>0</v>
      </c>
      <c r="AM583" s="1">
        <v>0</v>
      </c>
      <c r="AN583" s="1">
        <v>0</v>
      </c>
      <c r="AO583" s="1">
        <v>0</v>
      </c>
    </row>
    <row r="584" spans="1:41" x14ac:dyDescent="0.25">
      <c r="A584" s="1"/>
      <c r="B584" s="1">
        <v>582</v>
      </c>
      <c r="C584" s="1" t="s">
        <v>277</v>
      </c>
      <c r="D584" s="1" t="s">
        <v>300</v>
      </c>
      <c r="E584" s="1">
        <v>1</v>
      </c>
      <c r="F584" s="1" t="s">
        <v>23</v>
      </c>
      <c r="G584" s="1">
        <v>2530</v>
      </c>
      <c r="H584" s="1">
        <v>69</v>
      </c>
      <c r="I584" s="1">
        <v>36.666666666666664</v>
      </c>
      <c r="J584" s="1">
        <v>0</v>
      </c>
      <c r="K584" s="1">
        <v>0</v>
      </c>
      <c r="L584" s="1">
        <v>30</v>
      </c>
      <c r="M584" s="1">
        <v>1.1857707509881422E-2</v>
      </c>
      <c r="N584" s="1">
        <v>1.7786561264822131E-3</v>
      </c>
      <c r="O584" s="1">
        <v>6</v>
      </c>
      <c r="P584" s="1">
        <v>2.3715415019762848E-3</v>
      </c>
      <c r="Q584" s="1">
        <v>3.5573122529644272E-4</v>
      </c>
      <c r="R584" s="1">
        <v>2180</v>
      </c>
      <c r="S584" s="1">
        <v>0.86166007905138342</v>
      </c>
      <c r="T584" s="1">
        <v>0.12924901185770751</v>
      </c>
      <c r="U584" s="1">
        <v>2530</v>
      </c>
      <c r="V584" s="1">
        <v>1</v>
      </c>
      <c r="W584" s="1">
        <v>0.2</v>
      </c>
      <c r="X584" s="1">
        <v>104</v>
      </c>
      <c r="Y584" s="1">
        <v>4.1106719367588931E-2</v>
      </c>
      <c r="Z584" s="1">
        <v>6.1660079051383395E-3</v>
      </c>
      <c r="AA584" s="1">
        <v>9</v>
      </c>
      <c r="AB584" s="1">
        <v>3.5573122529644267E-3</v>
      </c>
      <c r="AC584" s="1">
        <v>7.1146245059288543E-4</v>
      </c>
      <c r="AD584" s="1">
        <v>0.97023715415019773</v>
      </c>
      <c r="AF584" s="1">
        <v>391</v>
      </c>
      <c r="AG584" s="1">
        <v>0.15454545454545454</v>
      </c>
      <c r="AH584" s="1">
        <v>10</v>
      </c>
      <c r="AI584" s="1">
        <v>3.952569169960474E-3</v>
      </c>
      <c r="AJ584" s="1">
        <v>22</v>
      </c>
      <c r="AK584" s="1">
        <v>8.6956521739130436E-3</v>
      </c>
      <c r="AL584" s="1">
        <v>0</v>
      </c>
      <c r="AM584" s="1">
        <v>0</v>
      </c>
      <c r="AN584" s="1">
        <v>121</v>
      </c>
      <c r="AO584" s="1">
        <v>4.7826086956521741E-2</v>
      </c>
    </row>
    <row r="585" spans="1:41" x14ac:dyDescent="0.25">
      <c r="A585" s="1"/>
      <c r="B585" s="1">
        <v>583</v>
      </c>
      <c r="C585" s="1" t="s">
        <v>277</v>
      </c>
      <c r="D585" s="1" t="s">
        <v>301</v>
      </c>
      <c r="E585" s="1">
        <v>1</v>
      </c>
      <c r="F585" s="1" t="s">
        <v>23</v>
      </c>
      <c r="G585" s="1">
        <v>2367</v>
      </c>
      <c r="H585" s="1">
        <v>76</v>
      </c>
      <c r="I585" s="1">
        <v>31.144736842105264</v>
      </c>
      <c r="J585" s="1">
        <v>0</v>
      </c>
      <c r="K585" s="1">
        <v>0</v>
      </c>
      <c r="L585" s="1">
        <v>9</v>
      </c>
      <c r="M585" s="1">
        <v>3.8022813688212928E-3</v>
      </c>
      <c r="N585" s="1">
        <v>5.7034220532319393E-4</v>
      </c>
      <c r="O585" s="1">
        <v>13</v>
      </c>
      <c r="P585" s="1">
        <v>5.4921841994085337E-3</v>
      </c>
      <c r="Q585" s="1">
        <v>8.2382762991128E-4</v>
      </c>
      <c r="R585" s="1">
        <v>2251</v>
      </c>
      <c r="S585" s="1">
        <v>0.95099281791296997</v>
      </c>
      <c r="T585" s="1">
        <v>0.14264892268694548</v>
      </c>
      <c r="U585" s="1">
        <v>2367</v>
      </c>
      <c r="V585" s="1">
        <v>1</v>
      </c>
      <c r="W585" s="1">
        <v>0.2</v>
      </c>
      <c r="X585" s="1">
        <v>289</v>
      </c>
      <c r="Y585" s="1">
        <v>0.12209547950992818</v>
      </c>
      <c r="Z585" s="1">
        <v>1.8314321926489227E-2</v>
      </c>
      <c r="AA585" s="1">
        <v>0</v>
      </c>
      <c r="AB585" s="1">
        <v>0</v>
      </c>
      <c r="AC585" s="1">
        <v>0</v>
      </c>
      <c r="AD585" s="1">
        <v>0.97294043092522187</v>
      </c>
      <c r="AF585" s="1">
        <v>358</v>
      </c>
      <c r="AG585" s="1">
        <v>0.15124630333755809</v>
      </c>
      <c r="AH585" s="1">
        <v>0</v>
      </c>
      <c r="AI585" s="1">
        <v>0</v>
      </c>
      <c r="AJ585" s="1">
        <v>28</v>
      </c>
      <c r="AK585" s="1">
        <v>1.1829319814110688E-2</v>
      </c>
      <c r="AL585" s="1">
        <v>0</v>
      </c>
      <c r="AM585" s="1">
        <v>0</v>
      </c>
      <c r="AN585" s="1">
        <v>0</v>
      </c>
      <c r="AO585" s="1">
        <v>0</v>
      </c>
    </row>
    <row r="586" spans="1:41" x14ac:dyDescent="0.25">
      <c r="A586" s="1"/>
      <c r="B586" s="1">
        <v>584</v>
      </c>
      <c r="C586" s="1" t="s">
        <v>277</v>
      </c>
      <c r="D586" s="1" t="s">
        <v>302</v>
      </c>
      <c r="E586" s="1">
        <v>1</v>
      </c>
      <c r="F586" s="1" t="s">
        <v>23</v>
      </c>
      <c r="G586" s="1">
        <v>1166</v>
      </c>
      <c r="H586" s="1">
        <v>45</v>
      </c>
      <c r="I586" s="1">
        <v>25.911111111111111</v>
      </c>
      <c r="J586" s="1">
        <v>0</v>
      </c>
      <c r="K586" s="1">
        <v>0</v>
      </c>
      <c r="L586" s="1">
        <v>2</v>
      </c>
      <c r="M586" s="1">
        <v>1.7152658662092624E-3</v>
      </c>
      <c r="N586" s="1">
        <v>2.5728987993138937E-4</v>
      </c>
      <c r="O586" s="1">
        <v>6</v>
      </c>
      <c r="P586" s="1">
        <v>5.1457975986277877E-3</v>
      </c>
      <c r="Q586" s="1">
        <v>7.7186963979416817E-4</v>
      </c>
      <c r="R586" s="1">
        <v>940</v>
      </c>
      <c r="S586" s="1">
        <v>0.8061749571183533</v>
      </c>
      <c r="T586" s="1">
        <v>0.12092624356775299</v>
      </c>
      <c r="U586" s="1">
        <v>1166</v>
      </c>
      <c r="V586" s="1">
        <v>1</v>
      </c>
      <c r="W586" s="1">
        <v>0.2</v>
      </c>
      <c r="X586" s="1">
        <v>12</v>
      </c>
      <c r="Y586" s="1">
        <v>1.0291595197255575E-2</v>
      </c>
      <c r="Z586" s="1">
        <v>1.5437392795883363E-3</v>
      </c>
      <c r="AA586" s="1">
        <v>135</v>
      </c>
      <c r="AB586" s="1">
        <v>0.11578044596912522</v>
      </c>
      <c r="AC586" s="1">
        <v>2.3156089193825044E-2</v>
      </c>
      <c r="AD586" s="1">
        <v>0.9451972555746142</v>
      </c>
      <c r="AF586" s="1">
        <v>111</v>
      </c>
      <c r="AG586" s="1">
        <v>9.5197255574614059E-2</v>
      </c>
      <c r="AH586" s="1">
        <v>0</v>
      </c>
      <c r="AI586" s="1">
        <v>0</v>
      </c>
      <c r="AJ586" s="1">
        <v>16</v>
      </c>
      <c r="AK586" s="1">
        <v>1.3722126929674099E-2</v>
      </c>
      <c r="AL586" s="1">
        <v>0</v>
      </c>
      <c r="AM586" s="1">
        <v>0</v>
      </c>
      <c r="AN586" s="1">
        <v>84</v>
      </c>
      <c r="AO586" s="1">
        <v>7.2041166380789029E-2</v>
      </c>
    </row>
    <row r="587" spans="1:41" x14ac:dyDescent="0.25">
      <c r="A587" s="1"/>
      <c r="B587" s="1">
        <v>585</v>
      </c>
      <c r="C587" s="1" t="s">
        <v>277</v>
      </c>
      <c r="D587" s="1" t="s">
        <v>303</v>
      </c>
      <c r="E587" s="1">
        <v>1</v>
      </c>
      <c r="F587" s="1" t="s">
        <v>23</v>
      </c>
      <c r="G587" s="1">
        <v>2862</v>
      </c>
      <c r="H587" s="1">
        <v>99</v>
      </c>
      <c r="I587" s="1">
        <v>28.90909090909091</v>
      </c>
      <c r="J587" s="1">
        <v>0</v>
      </c>
      <c r="K587" s="1">
        <v>0</v>
      </c>
      <c r="L587" s="1">
        <v>30</v>
      </c>
      <c r="M587" s="1">
        <v>1.0482180293501049E-2</v>
      </c>
      <c r="N587" s="1">
        <v>1.5723270440251573E-3</v>
      </c>
      <c r="O587" s="1">
        <v>6</v>
      </c>
      <c r="P587" s="1">
        <v>2.0964360587002098E-3</v>
      </c>
      <c r="Q587" s="1">
        <v>3.1446540880503143E-4</v>
      </c>
      <c r="R587" s="1">
        <v>2862</v>
      </c>
      <c r="S587" s="1">
        <v>1</v>
      </c>
      <c r="T587" s="1">
        <v>0.15</v>
      </c>
      <c r="U587" s="1">
        <v>2862</v>
      </c>
      <c r="V587" s="1">
        <v>1</v>
      </c>
      <c r="W587" s="1">
        <v>0.2</v>
      </c>
      <c r="X587" s="1">
        <v>380</v>
      </c>
      <c r="Y587" s="1">
        <v>0.13277428371767994</v>
      </c>
      <c r="Z587" s="1">
        <v>1.9916142557651988E-2</v>
      </c>
      <c r="AA587" s="1">
        <v>383</v>
      </c>
      <c r="AB587" s="1">
        <v>0.13382250174703006</v>
      </c>
      <c r="AC587" s="1">
        <v>2.6764500349406015E-2</v>
      </c>
      <c r="AD587" s="1">
        <v>0.95143256464011172</v>
      </c>
      <c r="AF587" s="1">
        <v>343</v>
      </c>
      <c r="AG587" s="1">
        <v>0.11984626135569532</v>
      </c>
      <c r="AH587" s="1">
        <v>0</v>
      </c>
      <c r="AI587" s="1">
        <v>0</v>
      </c>
      <c r="AJ587" s="1">
        <v>17</v>
      </c>
      <c r="AK587" s="1">
        <v>5.9399021663172607E-3</v>
      </c>
      <c r="AL587" s="1">
        <v>0</v>
      </c>
      <c r="AM587" s="1">
        <v>0</v>
      </c>
      <c r="AN587" s="1">
        <v>0</v>
      </c>
      <c r="AO587" s="1">
        <v>0</v>
      </c>
    </row>
    <row r="588" spans="1:41" x14ac:dyDescent="0.25">
      <c r="A588" s="1"/>
      <c r="B588" s="1">
        <v>586</v>
      </c>
      <c r="C588" s="1" t="s">
        <v>277</v>
      </c>
      <c r="D588" s="1" t="s">
        <v>304</v>
      </c>
      <c r="E588" s="1">
        <v>1</v>
      </c>
      <c r="F588" s="1" t="s">
        <v>23</v>
      </c>
      <c r="G588" s="1">
        <v>1850</v>
      </c>
      <c r="H588" s="1">
        <v>65</v>
      </c>
      <c r="I588" s="1">
        <v>28.46153846153846</v>
      </c>
      <c r="J588" s="1">
        <v>0</v>
      </c>
      <c r="K588" s="1">
        <v>0</v>
      </c>
      <c r="L588" s="1">
        <v>6</v>
      </c>
      <c r="M588" s="1">
        <v>3.2432432432432431E-3</v>
      </c>
      <c r="N588" s="1">
        <v>4.8648648648648646E-4</v>
      </c>
      <c r="O588" s="1">
        <v>2</v>
      </c>
      <c r="P588" s="1">
        <v>1.0810810810810811E-3</v>
      </c>
      <c r="Q588" s="1">
        <v>1.6216216216216215E-4</v>
      </c>
      <c r="R588" s="1">
        <v>1582</v>
      </c>
      <c r="S588" s="1">
        <v>0.85513513513513517</v>
      </c>
      <c r="T588" s="1">
        <v>0.12827027027027027</v>
      </c>
      <c r="U588" s="1">
        <v>1850</v>
      </c>
      <c r="V588" s="1">
        <v>1</v>
      </c>
      <c r="W588" s="1">
        <v>0.2</v>
      </c>
      <c r="X588" s="1">
        <v>704</v>
      </c>
      <c r="Y588" s="1">
        <v>0.38054054054054054</v>
      </c>
      <c r="Z588" s="1">
        <v>5.7081081081081078E-2</v>
      </c>
      <c r="AA588" s="1">
        <v>7</v>
      </c>
      <c r="AB588" s="1">
        <v>3.7837837837837837E-3</v>
      </c>
      <c r="AC588" s="1">
        <v>7.5675675675675679E-4</v>
      </c>
      <c r="AD588" s="1">
        <v>0.91978378378378378</v>
      </c>
      <c r="AF588" s="1">
        <v>225</v>
      </c>
      <c r="AG588" s="1">
        <v>0.12162162162162163</v>
      </c>
      <c r="AH588" s="1">
        <v>0</v>
      </c>
      <c r="AI588" s="1">
        <v>0</v>
      </c>
      <c r="AJ588" s="1">
        <v>12</v>
      </c>
      <c r="AK588" s="1">
        <v>6.4864864864864862E-3</v>
      </c>
      <c r="AL588" s="1">
        <v>4</v>
      </c>
      <c r="AM588" s="1">
        <v>2.1621621621621622E-3</v>
      </c>
      <c r="AN588" s="1">
        <v>3</v>
      </c>
      <c r="AO588" s="1">
        <v>1.6216216216216215E-3</v>
      </c>
    </row>
    <row r="589" spans="1:41" x14ac:dyDescent="0.25">
      <c r="A589" s="1"/>
      <c r="B589" s="1">
        <v>587</v>
      </c>
      <c r="C589" s="1" t="s">
        <v>277</v>
      </c>
      <c r="D589" s="1" t="s">
        <v>305</v>
      </c>
      <c r="E589" s="1">
        <v>1</v>
      </c>
      <c r="F589" s="1" t="s">
        <v>23</v>
      </c>
      <c r="G589" s="1">
        <v>931</v>
      </c>
      <c r="H589" s="1">
        <v>33</v>
      </c>
      <c r="I589" s="1">
        <v>28.212121212121211</v>
      </c>
      <c r="J589" s="1">
        <v>3</v>
      </c>
      <c r="K589" s="1">
        <v>9.0909090909090912E-2</v>
      </c>
      <c r="L589" s="1">
        <v>17</v>
      </c>
      <c r="M589" s="1">
        <v>1.8259935553168637E-2</v>
      </c>
      <c r="N589" s="1">
        <v>2.7389903329752955E-3</v>
      </c>
      <c r="O589" s="1">
        <v>6</v>
      </c>
      <c r="P589" s="1">
        <v>6.44468313641246E-3</v>
      </c>
      <c r="Q589" s="1">
        <v>9.6670247046186895E-4</v>
      </c>
      <c r="R589" s="1">
        <v>494</v>
      </c>
      <c r="S589" s="1">
        <v>0.53061224489795922</v>
      </c>
      <c r="T589" s="1">
        <v>7.9591836734693874E-2</v>
      </c>
      <c r="U589" s="1">
        <v>931</v>
      </c>
      <c r="V589" s="1">
        <v>1</v>
      </c>
      <c r="W589" s="1">
        <v>0.2</v>
      </c>
      <c r="X589" s="1">
        <v>140</v>
      </c>
      <c r="Y589" s="1">
        <v>0.15037593984962405</v>
      </c>
      <c r="Z589" s="1">
        <v>2.2556390977443608E-2</v>
      </c>
      <c r="AA589" s="1">
        <v>12</v>
      </c>
      <c r="AB589" s="1">
        <v>1.288936627282492E-2</v>
      </c>
      <c r="AC589" s="1">
        <v>2.5778732545649842E-3</v>
      </c>
      <c r="AD589" s="1">
        <v>0.90075187969924819</v>
      </c>
      <c r="AF589" s="1">
        <v>101</v>
      </c>
      <c r="AG589" s="1">
        <v>0.10848549946294307</v>
      </c>
      <c r="AH589" s="1">
        <v>4</v>
      </c>
      <c r="AI589" s="1">
        <v>4.296455424274973E-3</v>
      </c>
      <c r="AJ589" s="1">
        <v>37</v>
      </c>
      <c r="AK589" s="1">
        <v>3.9742212674543503E-2</v>
      </c>
      <c r="AL589" s="1">
        <v>0</v>
      </c>
      <c r="AM589" s="1">
        <v>0</v>
      </c>
      <c r="AN589" s="1">
        <v>0</v>
      </c>
      <c r="AO589" s="1">
        <v>0</v>
      </c>
    </row>
    <row r="590" spans="1:41" x14ac:dyDescent="0.25">
      <c r="A590" s="1"/>
      <c r="B590" s="1">
        <v>588</v>
      </c>
      <c r="C590" s="1" t="s">
        <v>277</v>
      </c>
      <c r="D590" s="1" t="s">
        <v>306</v>
      </c>
      <c r="E590" s="1">
        <v>1</v>
      </c>
      <c r="F590" s="1" t="s">
        <v>307</v>
      </c>
      <c r="G590" s="1">
        <v>238</v>
      </c>
      <c r="H590" s="1">
        <v>17</v>
      </c>
      <c r="I590" s="1">
        <v>14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39</v>
      </c>
      <c r="P590" s="1">
        <v>0.1638655462184874</v>
      </c>
      <c r="Q590" s="1">
        <v>2.4579831932773109E-2</v>
      </c>
      <c r="R590" s="1">
        <v>99</v>
      </c>
      <c r="S590" s="1">
        <v>0.41596638655462187</v>
      </c>
      <c r="T590" s="1">
        <v>6.2394957983193278E-2</v>
      </c>
      <c r="U590" s="1">
        <v>219</v>
      </c>
      <c r="V590" s="1">
        <v>0.92016806722689071</v>
      </c>
      <c r="W590" s="1">
        <v>0.18403361344537816</v>
      </c>
      <c r="X590" s="1">
        <v>78</v>
      </c>
      <c r="Y590" s="1">
        <v>0.32773109243697479</v>
      </c>
      <c r="Z590" s="1">
        <v>4.9159663865546217E-2</v>
      </c>
      <c r="AA590" s="1">
        <v>16</v>
      </c>
      <c r="AB590" s="1">
        <v>6.7226890756302518E-2</v>
      </c>
      <c r="AC590" s="1">
        <v>1.3445378151260505E-2</v>
      </c>
      <c r="AD590" s="1">
        <v>0.80924369747899161</v>
      </c>
      <c r="AF590" s="1">
        <v>16</v>
      </c>
      <c r="AG590" s="1">
        <v>6.7226890756302518E-2</v>
      </c>
      <c r="AH590" s="1">
        <v>10</v>
      </c>
      <c r="AI590" s="1">
        <v>4.2016806722689079E-2</v>
      </c>
      <c r="AJ590" s="1">
        <v>1</v>
      </c>
      <c r="AK590" s="1">
        <v>4.2016806722689074E-3</v>
      </c>
      <c r="AL590" s="1">
        <v>2</v>
      </c>
      <c r="AM590" s="1">
        <v>8.4033613445378148E-3</v>
      </c>
      <c r="AN590" s="1">
        <v>1</v>
      </c>
      <c r="AO590" s="1">
        <v>4.2016806722689074E-3</v>
      </c>
    </row>
    <row r="591" spans="1:41" x14ac:dyDescent="0.25">
      <c r="A591" s="1"/>
      <c r="B591" s="1">
        <v>589</v>
      </c>
      <c r="C591" s="1" t="s">
        <v>277</v>
      </c>
      <c r="D591" s="1" t="s">
        <v>308</v>
      </c>
      <c r="E591" s="1">
        <v>1</v>
      </c>
      <c r="F591" s="1" t="s">
        <v>23</v>
      </c>
      <c r="G591" s="1">
        <v>1001</v>
      </c>
      <c r="H591" s="1">
        <v>41</v>
      </c>
      <c r="I591" s="1">
        <v>24.414634146341463</v>
      </c>
      <c r="J591" s="1">
        <v>0</v>
      </c>
      <c r="K591" s="1">
        <v>0</v>
      </c>
      <c r="L591" s="1">
        <v>2</v>
      </c>
      <c r="M591" s="1">
        <v>1.998001998001998E-3</v>
      </c>
      <c r="N591" s="1">
        <v>2.997002997002997E-4</v>
      </c>
      <c r="O591" s="1">
        <v>5</v>
      </c>
      <c r="P591" s="1">
        <v>4.995004995004995E-3</v>
      </c>
      <c r="Q591" s="1">
        <v>7.4925074925074925E-4</v>
      </c>
      <c r="R591" s="1">
        <v>888</v>
      </c>
      <c r="S591" s="1">
        <v>0.88711288711288716</v>
      </c>
      <c r="T591" s="1">
        <v>0.13306693306693307</v>
      </c>
      <c r="U591" s="1">
        <v>941</v>
      </c>
      <c r="V591" s="1">
        <v>0.94005994005994009</v>
      </c>
      <c r="W591" s="1">
        <v>0.18801198801198804</v>
      </c>
      <c r="X591" s="1">
        <v>289</v>
      </c>
      <c r="Y591" s="1">
        <v>0.2887112887112887</v>
      </c>
      <c r="Z591" s="1">
        <v>4.3306693306693303E-2</v>
      </c>
      <c r="AA591" s="1">
        <v>0</v>
      </c>
      <c r="AB591" s="1">
        <v>0</v>
      </c>
      <c r="AC591" s="1">
        <v>0</v>
      </c>
      <c r="AD591" s="1">
        <v>0.92672327672327681</v>
      </c>
      <c r="AF591" s="1">
        <v>217</v>
      </c>
      <c r="AG591" s="1">
        <v>0.21678321678321677</v>
      </c>
      <c r="AH591" s="1">
        <v>0</v>
      </c>
      <c r="AI591" s="1">
        <v>0</v>
      </c>
      <c r="AJ591" s="1">
        <v>2</v>
      </c>
      <c r="AK591" s="1">
        <v>1.998001998001998E-3</v>
      </c>
      <c r="AL591" s="1">
        <v>0</v>
      </c>
      <c r="AM591" s="1">
        <v>0</v>
      </c>
      <c r="AN591" s="1">
        <v>0</v>
      </c>
      <c r="AO591" s="1">
        <v>0</v>
      </c>
    </row>
    <row r="592" spans="1:41" x14ac:dyDescent="0.25">
      <c r="AD592" s="2">
        <v>1</v>
      </c>
    </row>
  </sheetData>
  <conditionalFormatting sqref="AD3:AD5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4"/>
  <sheetViews>
    <sheetView workbookViewId="0">
      <selection activeCell="X6" sqref="X6"/>
    </sheetView>
  </sheetViews>
  <sheetFormatPr defaultRowHeight="15" x14ac:dyDescent="0.25"/>
  <cols>
    <col min="1" max="1" width="5.85546875" customWidth="1"/>
    <col min="2" max="2" width="19.7109375" customWidth="1"/>
    <col min="3" max="3" width="18.42578125" customWidth="1"/>
    <col min="4" max="8" width="10.85546875" customWidth="1"/>
    <col min="15" max="21" width="12.42578125" customWidth="1"/>
  </cols>
  <sheetData>
    <row r="1" spans="1:24" x14ac:dyDescent="0.25">
      <c r="A1" s="2"/>
      <c r="B1" s="10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3" customFormat="1" ht="66.75" customHeight="1" x14ac:dyDescent="0.25">
      <c r="A2" s="40" t="s">
        <v>350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8" t="s">
        <v>8</v>
      </c>
      <c r="J2" s="49"/>
      <c r="K2" s="49"/>
      <c r="L2" s="49"/>
      <c r="M2" s="49"/>
      <c r="N2" s="50"/>
      <c r="O2" s="40" t="s">
        <v>9</v>
      </c>
      <c r="P2" s="40" t="s">
        <v>10</v>
      </c>
      <c r="Q2" s="40" t="s">
        <v>11</v>
      </c>
      <c r="R2" s="40" t="s">
        <v>12</v>
      </c>
      <c r="S2" s="40" t="s">
        <v>13</v>
      </c>
      <c r="T2" s="40" t="s">
        <v>14</v>
      </c>
      <c r="U2" s="38" t="s">
        <v>15</v>
      </c>
      <c r="V2" s="42" t="s">
        <v>16</v>
      </c>
      <c r="W2" s="43"/>
      <c r="X2" s="40" t="s">
        <v>17</v>
      </c>
    </row>
    <row r="3" spans="1:24" s="12" customFormat="1" ht="89.25" customHeight="1" x14ac:dyDescent="0.2">
      <c r="A3" s="51"/>
      <c r="B3" s="41"/>
      <c r="C3" s="41"/>
      <c r="D3" s="41"/>
      <c r="E3" s="41"/>
      <c r="F3" s="41"/>
      <c r="G3" s="41"/>
      <c r="H3" s="41"/>
      <c r="I3" s="46" t="s">
        <v>18</v>
      </c>
      <c r="J3" s="47"/>
      <c r="K3" s="46" t="s">
        <v>19</v>
      </c>
      <c r="L3" s="47"/>
      <c r="M3" s="46" t="s">
        <v>20</v>
      </c>
      <c r="N3" s="47"/>
      <c r="O3" s="41"/>
      <c r="P3" s="41"/>
      <c r="Q3" s="41"/>
      <c r="R3" s="41"/>
      <c r="S3" s="41"/>
      <c r="T3" s="41"/>
      <c r="U3" s="39"/>
      <c r="V3" s="44"/>
      <c r="W3" s="45"/>
      <c r="X3" s="41"/>
    </row>
    <row r="4" spans="1:24" s="12" customFormat="1" ht="12.75" x14ac:dyDescent="0.2">
      <c r="A4" s="15"/>
      <c r="B4" s="14"/>
      <c r="C4" s="14"/>
      <c r="D4" s="14"/>
      <c r="E4" s="14"/>
      <c r="F4" s="7" t="s">
        <v>345</v>
      </c>
      <c r="G4" s="7" t="s">
        <v>346</v>
      </c>
      <c r="H4" s="7" t="s">
        <v>345</v>
      </c>
      <c r="I4" s="7" t="s">
        <v>345</v>
      </c>
      <c r="J4" s="7" t="s">
        <v>349</v>
      </c>
      <c r="K4" s="7" t="s">
        <v>345</v>
      </c>
      <c r="L4" s="7" t="s">
        <v>349</v>
      </c>
      <c r="M4" s="7" t="s">
        <v>345</v>
      </c>
      <c r="N4" s="7" t="s">
        <v>349</v>
      </c>
      <c r="O4" s="7" t="s">
        <v>349</v>
      </c>
      <c r="P4" s="7" t="s">
        <v>345</v>
      </c>
      <c r="Q4" s="7" t="s">
        <v>349</v>
      </c>
      <c r="R4" s="7" t="s">
        <v>345</v>
      </c>
      <c r="S4" s="7" t="s">
        <v>349</v>
      </c>
      <c r="T4" s="7" t="s">
        <v>347</v>
      </c>
      <c r="U4" s="7" t="s">
        <v>347</v>
      </c>
      <c r="V4" s="7" t="s">
        <v>348</v>
      </c>
      <c r="W4" s="7" t="s">
        <v>347</v>
      </c>
      <c r="X4" s="7" t="s">
        <v>347</v>
      </c>
    </row>
    <row r="5" spans="1:24" x14ac:dyDescent="0.25">
      <c r="A5" s="1">
        <v>1</v>
      </c>
      <c r="B5" s="1" t="s">
        <v>21</v>
      </c>
      <c r="C5" s="1" t="s">
        <v>22</v>
      </c>
      <c r="D5" s="1">
        <v>3</v>
      </c>
      <c r="E5" s="1" t="s">
        <v>23</v>
      </c>
      <c r="F5" s="1">
        <v>39</v>
      </c>
      <c r="G5" s="1">
        <v>946</v>
      </c>
      <c r="H5" s="1">
        <v>29</v>
      </c>
      <c r="I5" s="1">
        <v>16</v>
      </c>
      <c r="J5" s="1">
        <v>0.55172413793103448</v>
      </c>
      <c r="K5" s="1">
        <v>29</v>
      </c>
      <c r="L5" s="1">
        <v>1</v>
      </c>
      <c r="M5" s="1">
        <v>29</v>
      </c>
      <c r="N5" s="1">
        <v>1</v>
      </c>
      <c r="O5" s="1">
        <v>0.85057471264367823</v>
      </c>
      <c r="P5" s="1">
        <v>146</v>
      </c>
      <c r="Q5" s="1">
        <v>0.15433403805496829</v>
      </c>
      <c r="R5" s="1">
        <v>146</v>
      </c>
      <c r="S5" s="1">
        <v>0.15433403805496829</v>
      </c>
      <c r="T5" s="1">
        <v>1</v>
      </c>
      <c r="U5" s="1">
        <v>1</v>
      </c>
      <c r="V5" s="1" t="s">
        <v>24</v>
      </c>
      <c r="W5" s="1">
        <v>1</v>
      </c>
      <c r="X5" s="1">
        <v>0.69320713145893587</v>
      </c>
    </row>
    <row r="6" spans="1:24" x14ac:dyDescent="0.25">
      <c r="A6" s="1">
        <v>2</v>
      </c>
      <c r="B6" s="1" t="s">
        <v>21</v>
      </c>
      <c r="C6" s="1" t="s">
        <v>25</v>
      </c>
      <c r="D6" s="1">
        <v>3</v>
      </c>
      <c r="E6" s="1" t="s">
        <v>23</v>
      </c>
      <c r="F6" s="1">
        <v>33</v>
      </c>
      <c r="G6" s="1">
        <v>776</v>
      </c>
      <c r="H6" s="1">
        <v>32</v>
      </c>
      <c r="I6" s="1">
        <v>23</v>
      </c>
      <c r="J6" s="1">
        <v>0.71875</v>
      </c>
      <c r="K6" s="1">
        <v>32</v>
      </c>
      <c r="L6" s="1">
        <v>1</v>
      </c>
      <c r="M6" s="1">
        <v>32</v>
      </c>
      <c r="N6" s="1">
        <v>1</v>
      </c>
      <c r="O6" s="1">
        <v>0.90625</v>
      </c>
      <c r="P6" s="1">
        <v>96</v>
      </c>
      <c r="Q6" s="1">
        <v>0.12371134020618557</v>
      </c>
      <c r="R6" s="1">
        <v>96</v>
      </c>
      <c r="S6" s="1">
        <v>0.12371134020618557</v>
      </c>
      <c r="T6" s="1">
        <v>1</v>
      </c>
      <c r="U6" s="1">
        <v>1</v>
      </c>
      <c r="V6" s="1" t="s">
        <v>24</v>
      </c>
      <c r="W6" s="1">
        <v>1</v>
      </c>
      <c r="X6" s="1">
        <v>0.69227878006872856</v>
      </c>
    </row>
    <row r="7" spans="1:24" x14ac:dyDescent="0.25">
      <c r="A7" s="1">
        <v>3</v>
      </c>
      <c r="B7" s="1" t="s">
        <v>21</v>
      </c>
      <c r="C7" s="1" t="s">
        <v>26</v>
      </c>
      <c r="D7" s="1">
        <v>5</v>
      </c>
      <c r="E7" s="1" t="s">
        <v>23</v>
      </c>
      <c r="F7" s="1">
        <v>10</v>
      </c>
      <c r="G7" s="1">
        <v>84</v>
      </c>
      <c r="H7" s="1">
        <v>16</v>
      </c>
      <c r="I7" s="1">
        <v>4</v>
      </c>
      <c r="J7" s="1">
        <v>0.25</v>
      </c>
      <c r="K7" s="1">
        <v>12</v>
      </c>
      <c r="L7" s="1">
        <v>0.75</v>
      </c>
      <c r="M7" s="1">
        <v>9</v>
      </c>
      <c r="N7" s="1">
        <v>0.5625</v>
      </c>
      <c r="O7" s="1">
        <v>0.52083333333333337</v>
      </c>
      <c r="P7" s="1">
        <v>21</v>
      </c>
      <c r="Q7" s="1">
        <v>0.25</v>
      </c>
      <c r="R7" s="1">
        <v>21</v>
      </c>
      <c r="S7" s="1">
        <v>0.25</v>
      </c>
      <c r="T7" s="1">
        <v>1</v>
      </c>
      <c r="U7" s="1">
        <v>1</v>
      </c>
      <c r="V7" s="1" t="s">
        <v>24</v>
      </c>
      <c r="W7" s="1">
        <v>1</v>
      </c>
      <c r="X7" s="1">
        <v>0.67013888888888884</v>
      </c>
    </row>
    <row r="8" spans="1:24" x14ac:dyDescent="0.25">
      <c r="A8" s="1">
        <v>4</v>
      </c>
      <c r="B8" s="1" t="s">
        <v>21</v>
      </c>
      <c r="C8" s="1" t="s">
        <v>27</v>
      </c>
      <c r="D8" s="1">
        <v>5</v>
      </c>
      <c r="E8" s="1" t="s">
        <v>23</v>
      </c>
      <c r="F8" s="1">
        <v>20</v>
      </c>
      <c r="G8" s="1">
        <v>345</v>
      </c>
      <c r="H8" s="1">
        <v>21</v>
      </c>
      <c r="I8" s="1">
        <v>6</v>
      </c>
      <c r="J8" s="1">
        <v>0.2857142857142857</v>
      </c>
      <c r="K8" s="1">
        <v>12</v>
      </c>
      <c r="L8" s="1">
        <v>0.5714285714285714</v>
      </c>
      <c r="M8" s="1">
        <v>20</v>
      </c>
      <c r="N8" s="1">
        <v>0.95238095238095233</v>
      </c>
      <c r="O8" s="1">
        <v>0.60317460317460314</v>
      </c>
      <c r="P8" s="1">
        <v>40</v>
      </c>
      <c r="Q8" s="1">
        <v>0.11594202898550725</v>
      </c>
      <c r="R8" s="1">
        <v>40</v>
      </c>
      <c r="S8" s="1">
        <v>0.11594202898550725</v>
      </c>
      <c r="T8" s="1">
        <v>1</v>
      </c>
      <c r="U8" s="1">
        <v>1</v>
      </c>
      <c r="V8" s="1" t="s">
        <v>24</v>
      </c>
      <c r="W8" s="1">
        <v>1</v>
      </c>
      <c r="X8" s="1">
        <v>0.63917644352426961</v>
      </c>
    </row>
    <row r="9" spans="1:24" x14ac:dyDescent="0.25">
      <c r="A9" s="1">
        <v>5</v>
      </c>
      <c r="B9" s="1" t="s">
        <v>21</v>
      </c>
      <c r="C9" s="1" t="s">
        <v>28</v>
      </c>
      <c r="D9" s="1">
        <v>5</v>
      </c>
      <c r="E9" s="1" t="s">
        <v>23</v>
      </c>
      <c r="F9" s="1">
        <v>18</v>
      </c>
      <c r="G9" s="1">
        <v>286</v>
      </c>
      <c r="H9" s="1">
        <v>21</v>
      </c>
      <c r="I9" s="1">
        <v>4</v>
      </c>
      <c r="J9" s="1">
        <v>0.19047619047619047</v>
      </c>
      <c r="K9" s="1">
        <v>21</v>
      </c>
      <c r="L9" s="1">
        <v>1</v>
      </c>
      <c r="M9" s="1">
        <v>21</v>
      </c>
      <c r="N9" s="1">
        <v>1</v>
      </c>
      <c r="O9" s="1">
        <v>0.73015873015873023</v>
      </c>
      <c r="P9" s="1">
        <v>47</v>
      </c>
      <c r="Q9" s="1">
        <v>0.16433566433566432</v>
      </c>
      <c r="R9" s="1">
        <v>47</v>
      </c>
      <c r="S9" s="1">
        <v>0.16433566433566432</v>
      </c>
      <c r="T9" s="1">
        <v>1</v>
      </c>
      <c r="U9" s="1">
        <v>1</v>
      </c>
      <c r="V9" s="1" t="s">
        <v>24</v>
      </c>
      <c r="W9" s="1">
        <v>1</v>
      </c>
      <c r="X9" s="1">
        <v>0.67647167647167639</v>
      </c>
    </row>
    <row r="10" spans="1:24" x14ac:dyDescent="0.25">
      <c r="A10" s="1">
        <v>6</v>
      </c>
      <c r="B10" s="1" t="s">
        <v>21</v>
      </c>
      <c r="C10" s="1" t="s">
        <v>29</v>
      </c>
      <c r="D10" s="1">
        <v>5</v>
      </c>
      <c r="E10" s="1" t="s">
        <v>23</v>
      </c>
      <c r="F10" s="1">
        <v>19</v>
      </c>
      <c r="G10" s="1">
        <v>283</v>
      </c>
      <c r="H10" s="1">
        <v>25</v>
      </c>
      <c r="I10" s="1">
        <v>6</v>
      </c>
      <c r="J10" s="1">
        <v>0.24</v>
      </c>
      <c r="K10" s="1">
        <v>12</v>
      </c>
      <c r="L10" s="1">
        <v>0.48</v>
      </c>
      <c r="M10" s="1">
        <v>24</v>
      </c>
      <c r="N10" s="1">
        <v>0.96</v>
      </c>
      <c r="O10" s="1">
        <v>0.55999999999999994</v>
      </c>
      <c r="P10" s="1">
        <v>56</v>
      </c>
      <c r="Q10" s="1">
        <v>0.19787985865724381</v>
      </c>
      <c r="R10" s="1">
        <v>26</v>
      </c>
      <c r="S10" s="1">
        <v>9.187279151943463E-2</v>
      </c>
      <c r="T10" s="1">
        <v>1</v>
      </c>
      <c r="U10" s="1">
        <v>1</v>
      </c>
      <c r="V10" s="1" t="s">
        <v>24</v>
      </c>
      <c r="W10" s="1">
        <v>1</v>
      </c>
      <c r="X10" s="1">
        <v>0.64162544169611313</v>
      </c>
    </row>
    <row r="11" spans="1:24" x14ac:dyDescent="0.25">
      <c r="A11" s="1">
        <v>7</v>
      </c>
      <c r="B11" s="1" t="s">
        <v>21</v>
      </c>
      <c r="C11" s="1" t="s">
        <v>30</v>
      </c>
      <c r="D11" s="1">
        <v>5</v>
      </c>
      <c r="E11" s="1" t="s">
        <v>23</v>
      </c>
      <c r="F11" s="1">
        <v>15</v>
      </c>
      <c r="G11" s="1">
        <v>244</v>
      </c>
      <c r="H11" s="1">
        <v>22</v>
      </c>
      <c r="I11" s="1">
        <v>7</v>
      </c>
      <c r="J11" s="1">
        <v>0.31818181818181818</v>
      </c>
      <c r="K11" s="1">
        <v>18</v>
      </c>
      <c r="L11" s="1">
        <v>0.81818181818181823</v>
      </c>
      <c r="M11" s="1">
        <v>21</v>
      </c>
      <c r="N11" s="1">
        <v>0.95454545454545459</v>
      </c>
      <c r="O11" s="1">
        <v>0.69696969696969691</v>
      </c>
      <c r="P11" s="1">
        <v>45</v>
      </c>
      <c r="Q11" s="1">
        <v>0.18442622950819673</v>
      </c>
      <c r="R11" s="1">
        <v>35</v>
      </c>
      <c r="S11" s="1">
        <v>0.14344262295081966</v>
      </c>
      <c r="T11" s="1">
        <v>1</v>
      </c>
      <c r="U11" s="1">
        <v>1</v>
      </c>
      <c r="V11" s="1" t="s">
        <v>24</v>
      </c>
      <c r="W11" s="1">
        <v>1</v>
      </c>
      <c r="X11" s="1">
        <v>0.67080642490478548</v>
      </c>
    </row>
    <row r="12" spans="1:24" x14ac:dyDescent="0.25">
      <c r="A12" s="1">
        <v>8</v>
      </c>
      <c r="B12" s="1" t="s">
        <v>21</v>
      </c>
      <c r="C12" s="1" t="s">
        <v>31</v>
      </c>
      <c r="D12" s="1">
        <v>5</v>
      </c>
      <c r="E12" s="1" t="s">
        <v>23</v>
      </c>
      <c r="F12" s="1">
        <v>18</v>
      </c>
      <c r="G12" s="1">
        <v>307</v>
      </c>
      <c r="H12" s="1">
        <v>18</v>
      </c>
      <c r="I12" s="1">
        <v>7</v>
      </c>
      <c r="J12" s="1">
        <v>0.3888888888888889</v>
      </c>
      <c r="K12" s="1">
        <v>13</v>
      </c>
      <c r="L12" s="1">
        <v>0.72222222222222221</v>
      </c>
      <c r="M12" s="1">
        <v>18</v>
      </c>
      <c r="N12" s="1">
        <v>1</v>
      </c>
      <c r="O12" s="1">
        <v>0.70370370370370372</v>
      </c>
      <c r="P12" s="1">
        <v>42</v>
      </c>
      <c r="Q12" s="1">
        <v>0.13680781758957655</v>
      </c>
      <c r="R12" s="1">
        <v>42</v>
      </c>
      <c r="S12" s="1">
        <v>0.13680781758957655</v>
      </c>
      <c r="T12" s="1">
        <v>1</v>
      </c>
      <c r="U12" s="1">
        <v>1</v>
      </c>
      <c r="V12" s="1" t="s">
        <v>24</v>
      </c>
      <c r="W12" s="1">
        <v>1</v>
      </c>
      <c r="X12" s="1">
        <v>0.66288655648047612</v>
      </c>
    </row>
    <row r="13" spans="1:24" x14ac:dyDescent="0.25">
      <c r="A13" s="1">
        <v>9</v>
      </c>
      <c r="B13" s="1" t="s">
        <v>21</v>
      </c>
      <c r="C13" s="1" t="s">
        <v>32</v>
      </c>
      <c r="D13" s="1">
        <v>5</v>
      </c>
      <c r="E13" s="1" t="s">
        <v>23</v>
      </c>
      <c r="F13" s="1">
        <v>15</v>
      </c>
      <c r="G13" s="1">
        <v>245</v>
      </c>
      <c r="H13" s="1">
        <v>18</v>
      </c>
      <c r="I13" s="1">
        <v>18</v>
      </c>
      <c r="J13" s="1">
        <v>1</v>
      </c>
      <c r="K13" s="1">
        <v>18</v>
      </c>
      <c r="L13" s="1">
        <v>1</v>
      </c>
      <c r="M13" s="1">
        <v>18</v>
      </c>
      <c r="N13" s="1">
        <v>1</v>
      </c>
      <c r="O13" s="1">
        <v>1</v>
      </c>
      <c r="P13" s="1">
        <v>40</v>
      </c>
      <c r="Q13" s="1">
        <v>0.16326530612244897</v>
      </c>
      <c r="R13" s="1">
        <v>8</v>
      </c>
      <c r="S13" s="1">
        <v>3.2653061224489799E-2</v>
      </c>
      <c r="T13" s="1">
        <v>1</v>
      </c>
      <c r="U13" s="1">
        <v>0</v>
      </c>
      <c r="V13" s="1" t="s">
        <v>24</v>
      </c>
      <c r="W13" s="1">
        <v>1</v>
      </c>
      <c r="X13" s="1">
        <v>0.53265306122448985</v>
      </c>
    </row>
    <row r="14" spans="1:24" x14ac:dyDescent="0.25">
      <c r="A14" s="1">
        <v>10</v>
      </c>
      <c r="B14" s="1" t="s">
        <v>21</v>
      </c>
      <c r="C14" s="1" t="s">
        <v>33</v>
      </c>
      <c r="D14" s="1">
        <v>3</v>
      </c>
      <c r="E14" s="1" t="s">
        <v>23</v>
      </c>
      <c r="F14" s="1">
        <v>29</v>
      </c>
      <c r="G14" s="1">
        <v>676</v>
      </c>
      <c r="H14" s="1">
        <v>37</v>
      </c>
      <c r="I14" s="1">
        <v>11</v>
      </c>
      <c r="J14" s="1">
        <v>0.29729729729729731</v>
      </c>
      <c r="K14" s="1">
        <v>23</v>
      </c>
      <c r="L14" s="1">
        <v>0.6216216216216216</v>
      </c>
      <c r="M14" s="1">
        <v>37</v>
      </c>
      <c r="N14" s="1">
        <v>1</v>
      </c>
      <c r="O14" s="1">
        <v>0.63963963963963966</v>
      </c>
      <c r="P14" s="1">
        <v>112</v>
      </c>
      <c r="Q14" s="1">
        <v>0.16568047337278108</v>
      </c>
      <c r="R14" s="1">
        <v>112</v>
      </c>
      <c r="S14" s="1">
        <v>0.16568047337278108</v>
      </c>
      <c r="T14" s="1">
        <v>1</v>
      </c>
      <c r="U14" s="1">
        <v>1</v>
      </c>
      <c r="V14" s="1" t="s">
        <v>24</v>
      </c>
      <c r="W14" s="1">
        <v>1</v>
      </c>
      <c r="X14" s="1">
        <v>0.66183343106420034</v>
      </c>
    </row>
    <row r="15" spans="1:24" x14ac:dyDescent="0.25">
      <c r="A15" s="3">
        <v>11</v>
      </c>
      <c r="B15" s="3" t="s">
        <v>21</v>
      </c>
      <c r="C15" s="3" t="s">
        <v>34</v>
      </c>
      <c r="D15" s="3">
        <v>3</v>
      </c>
      <c r="E15" s="3" t="s">
        <v>35</v>
      </c>
      <c r="F15" s="3">
        <v>15</v>
      </c>
      <c r="G15" s="3">
        <v>228</v>
      </c>
      <c r="H15" s="3">
        <v>10</v>
      </c>
      <c r="I15" s="3">
        <v>3</v>
      </c>
      <c r="J15" s="3">
        <v>0.3</v>
      </c>
      <c r="K15" s="3">
        <v>10</v>
      </c>
      <c r="L15" s="3">
        <v>1</v>
      </c>
      <c r="M15" s="3">
        <v>10</v>
      </c>
      <c r="N15" s="3">
        <v>1</v>
      </c>
      <c r="O15" s="3">
        <v>0.76666666666666661</v>
      </c>
      <c r="P15" s="3">
        <v>22</v>
      </c>
      <c r="Q15" s="3">
        <v>9.6491228070175433E-2</v>
      </c>
      <c r="R15" s="3">
        <v>22</v>
      </c>
      <c r="S15" s="3">
        <v>9.6491228070175433E-2</v>
      </c>
      <c r="T15" s="3">
        <v>1</v>
      </c>
      <c r="U15" s="3">
        <v>0</v>
      </c>
      <c r="V15" s="3" t="s">
        <v>24</v>
      </c>
      <c r="W15" s="3">
        <v>1</v>
      </c>
      <c r="X15" s="3">
        <v>0.49327485380116959</v>
      </c>
    </row>
    <row r="16" spans="1:24" x14ac:dyDescent="0.25">
      <c r="A16" s="3">
        <v>12</v>
      </c>
      <c r="B16" s="3" t="s">
        <v>21</v>
      </c>
      <c r="C16" s="3" t="s">
        <v>36</v>
      </c>
      <c r="D16" s="3">
        <v>5</v>
      </c>
      <c r="E16" s="3" t="s">
        <v>35</v>
      </c>
      <c r="F16" s="3">
        <v>5</v>
      </c>
      <c r="G16" s="3">
        <v>18</v>
      </c>
      <c r="H16" s="3">
        <v>7</v>
      </c>
      <c r="I16" s="3">
        <v>2</v>
      </c>
      <c r="J16" s="3">
        <v>0.2857142857142857</v>
      </c>
      <c r="K16" s="3">
        <v>4</v>
      </c>
      <c r="L16" s="3">
        <v>0.5714285714285714</v>
      </c>
      <c r="M16" s="3">
        <v>6</v>
      </c>
      <c r="N16" s="3">
        <v>0.8571428571428571</v>
      </c>
      <c r="O16" s="3">
        <v>0.5714285714285714</v>
      </c>
      <c r="P16" s="3">
        <v>12</v>
      </c>
      <c r="Q16" s="3">
        <v>0.66666666666666663</v>
      </c>
      <c r="R16" s="3">
        <v>12</v>
      </c>
      <c r="S16" s="3">
        <v>0.66666666666666663</v>
      </c>
      <c r="T16" s="3">
        <v>0</v>
      </c>
      <c r="U16" s="3">
        <v>1</v>
      </c>
      <c r="V16" s="3" t="s">
        <v>24</v>
      </c>
      <c r="W16" s="3">
        <v>1</v>
      </c>
      <c r="X16" s="3">
        <v>0.6507936507936507</v>
      </c>
    </row>
    <row r="17" spans="1:24" x14ac:dyDescent="0.25">
      <c r="A17" s="3">
        <v>13</v>
      </c>
      <c r="B17" s="3" t="s">
        <v>21</v>
      </c>
      <c r="C17" s="3" t="s">
        <v>37</v>
      </c>
      <c r="D17" s="3">
        <v>5</v>
      </c>
      <c r="E17" s="3" t="s">
        <v>35</v>
      </c>
      <c r="F17" s="3">
        <v>8</v>
      </c>
      <c r="G17" s="3">
        <v>60</v>
      </c>
      <c r="H17" s="3">
        <v>11</v>
      </c>
      <c r="I17" s="3">
        <v>11</v>
      </c>
      <c r="J17" s="3">
        <v>1</v>
      </c>
      <c r="K17" s="3">
        <v>11</v>
      </c>
      <c r="L17" s="3">
        <v>1</v>
      </c>
      <c r="M17" s="3">
        <v>11</v>
      </c>
      <c r="N17" s="3">
        <v>1</v>
      </c>
      <c r="O17" s="3">
        <v>1</v>
      </c>
      <c r="P17" s="3">
        <v>11</v>
      </c>
      <c r="Q17" s="3">
        <v>0.18333333333333332</v>
      </c>
      <c r="R17" s="3">
        <v>11</v>
      </c>
      <c r="S17" s="3">
        <v>0.18333333333333332</v>
      </c>
      <c r="T17" s="3">
        <v>0</v>
      </c>
      <c r="U17" s="3">
        <v>0</v>
      </c>
      <c r="V17" s="3" t="s">
        <v>24</v>
      </c>
      <c r="W17" s="3">
        <v>1</v>
      </c>
      <c r="X17" s="3">
        <v>0.39444444444444443</v>
      </c>
    </row>
    <row r="18" spans="1:24" x14ac:dyDescent="0.25">
      <c r="A18" s="1">
        <v>14</v>
      </c>
      <c r="B18" s="1" t="s">
        <v>38</v>
      </c>
      <c r="C18" s="1" t="s">
        <v>39</v>
      </c>
      <c r="D18" s="1">
        <v>4</v>
      </c>
      <c r="E18" s="1" t="s">
        <v>23</v>
      </c>
      <c r="F18" s="1">
        <v>34</v>
      </c>
      <c r="G18" s="1">
        <v>806</v>
      </c>
      <c r="H18" s="1">
        <v>45</v>
      </c>
      <c r="I18" s="1">
        <v>21</v>
      </c>
      <c r="J18" s="1">
        <v>0.46666666666666667</v>
      </c>
      <c r="K18" s="1">
        <v>31</v>
      </c>
      <c r="L18" s="1">
        <v>0.68888888888888888</v>
      </c>
      <c r="M18" s="1">
        <v>45</v>
      </c>
      <c r="N18" s="1">
        <v>1</v>
      </c>
      <c r="O18" s="1">
        <v>0.71851851851851845</v>
      </c>
      <c r="P18" s="1">
        <v>110</v>
      </c>
      <c r="Q18" s="1">
        <v>0.13647642679900746</v>
      </c>
      <c r="R18" s="1">
        <v>55</v>
      </c>
      <c r="S18" s="1">
        <v>6.8238213399503728E-2</v>
      </c>
      <c r="T18" s="1">
        <v>1</v>
      </c>
      <c r="U18" s="1">
        <v>1</v>
      </c>
      <c r="V18" s="1" t="s">
        <v>40</v>
      </c>
      <c r="W18" s="1">
        <v>1</v>
      </c>
      <c r="X18" s="1">
        <v>0.65387219311950495</v>
      </c>
    </row>
    <row r="19" spans="1:24" x14ac:dyDescent="0.25">
      <c r="A19" s="1">
        <v>15</v>
      </c>
      <c r="B19" s="1" t="s">
        <v>38</v>
      </c>
      <c r="C19" s="1" t="s">
        <v>41</v>
      </c>
      <c r="D19" s="1">
        <v>5</v>
      </c>
      <c r="E19" s="1" t="s">
        <v>23</v>
      </c>
      <c r="F19" s="1">
        <v>15</v>
      </c>
      <c r="G19" s="1">
        <v>207</v>
      </c>
      <c r="H19" s="1">
        <v>20</v>
      </c>
      <c r="I19" s="1">
        <v>10</v>
      </c>
      <c r="J19" s="1">
        <v>0.5</v>
      </c>
      <c r="K19" s="1">
        <v>15</v>
      </c>
      <c r="L19" s="1">
        <v>0.75</v>
      </c>
      <c r="M19" s="1">
        <v>20</v>
      </c>
      <c r="N19" s="1">
        <v>1</v>
      </c>
      <c r="O19" s="1">
        <v>0.75</v>
      </c>
      <c r="P19" s="1">
        <v>65</v>
      </c>
      <c r="Q19" s="1">
        <v>0.3140096618357488</v>
      </c>
      <c r="R19" s="1">
        <v>20</v>
      </c>
      <c r="S19" s="1">
        <v>9.6618357487922704E-2</v>
      </c>
      <c r="T19" s="1">
        <v>1</v>
      </c>
      <c r="U19" s="1">
        <v>1</v>
      </c>
      <c r="V19" s="1" t="s">
        <v>42</v>
      </c>
      <c r="W19" s="1">
        <v>1</v>
      </c>
      <c r="X19" s="1">
        <v>0.69343800322061189</v>
      </c>
    </row>
    <row r="20" spans="1:24" x14ac:dyDescent="0.25">
      <c r="A20" s="1">
        <v>16</v>
      </c>
      <c r="B20" s="1" t="s">
        <v>38</v>
      </c>
      <c r="C20" s="1" t="s">
        <v>43</v>
      </c>
      <c r="D20" s="1">
        <v>5</v>
      </c>
      <c r="E20" s="1" t="s">
        <v>23</v>
      </c>
      <c r="F20" s="1">
        <v>10</v>
      </c>
      <c r="G20" s="1">
        <v>143</v>
      </c>
      <c r="H20" s="1">
        <v>14</v>
      </c>
      <c r="I20" s="1">
        <v>12</v>
      </c>
      <c r="J20" s="1">
        <v>0.8571428571428571</v>
      </c>
      <c r="K20" s="1">
        <v>12</v>
      </c>
      <c r="L20" s="1">
        <v>0.8571428571428571</v>
      </c>
      <c r="M20" s="1">
        <v>12</v>
      </c>
      <c r="N20" s="1">
        <v>0.8571428571428571</v>
      </c>
      <c r="O20" s="1">
        <v>0.8571428571428571</v>
      </c>
      <c r="P20" s="1">
        <v>66</v>
      </c>
      <c r="Q20" s="1">
        <v>0.46153846153846156</v>
      </c>
      <c r="R20" s="1">
        <v>66</v>
      </c>
      <c r="S20" s="1">
        <v>0.46153846153846156</v>
      </c>
      <c r="T20" s="1">
        <v>1</v>
      </c>
      <c r="U20" s="1">
        <v>1</v>
      </c>
      <c r="V20" s="1" t="s">
        <v>44</v>
      </c>
      <c r="W20" s="1">
        <v>0.42857142857142855</v>
      </c>
      <c r="X20" s="1">
        <v>0.70146520146520153</v>
      </c>
    </row>
    <row r="21" spans="1:24" x14ac:dyDescent="0.25">
      <c r="A21" s="1">
        <v>17</v>
      </c>
      <c r="B21" s="1" t="s">
        <v>38</v>
      </c>
      <c r="C21" s="1" t="s">
        <v>45</v>
      </c>
      <c r="D21" s="1">
        <v>5</v>
      </c>
      <c r="E21" s="1" t="s">
        <v>23</v>
      </c>
      <c r="F21" s="1">
        <v>9</v>
      </c>
      <c r="G21" s="1">
        <v>77</v>
      </c>
      <c r="H21" s="1">
        <v>15</v>
      </c>
      <c r="I21" s="1">
        <v>11</v>
      </c>
      <c r="J21" s="1">
        <v>0.73333333333333328</v>
      </c>
      <c r="K21" s="1">
        <v>11</v>
      </c>
      <c r="L21" s="1">
        <v>0.73333333333333328</v>
      </c>
      <c r="M21" s="1">
        <v>6</v>
      </c>
      <c r="N21" s="1">
        <v>0.4</v>
      </c>
      <c r="O21" s="1">
        <v>0.62222222222222223</v>
      </c>
      <c r="P21" s="1">
        <v>48</v>
      </c>
      <c r="Q21" s="1">
        <v>0.62337662337662336</v>
      </c>
      <c r="R21" s="1">
        <v>48</v>
      </c>
      <c r="S21" s="1">
        <v>0.62337662337662336</v>
      </c>
      <c r="T21" s="1">
        <v>1</v>
      </c>
      <c r="U21" s="1">
        <v>1</v>
      </c>
      <c r="V21" s="1" t="s">
        <v>24</v>
      </c>
      <c r="W21" s="1">
        <v>1</v>
      </c>
      <c r="X21" s="1">
        <v>0.81149591149591149</v>
      </c>
    </row>
    <row r="22" spans="1:24" x14ac:dyDescent="0.25">
      <c r="A22" s="1">
        <v>18</v>
      </c>
      <c r="B22" s="1" t="s">
        <v>38</v>
      </c>
      <c r="C22" s="1" t="s">
        <v>46</v>
      </c>
      <c r="D22" s="1">
        <v>5</v>
      </c>
      <c r="E22" s="1" t="s">
        <v>23</v>
      </c>
      <c r="F22" s="1">
        <v>15</v>
      </c>
      <c r="G22" s="1">
        <v>146</v>
      </c>
      <c r="H22" s="1">
        <v>15</v>
      </c>
      <c r="I22" s="1">
        <v>9</v>
      </c>
      <c r="J22" s="1">
        <v>0.6</v>
      </c>
      <c r="K22" s="1">
        <v>10</v>
      </c>
      <c r="L22" s="1">
        <v>0.66666666666666663</v>
      </c>
      <c r="M22" s="1">
        <v>12</v>
      </c>
      <c r="N22" s="1">
        <v>0.8</v>
      </c>
      <c r="O22" s="1">
        <v>0.68888888888888877</v>
      </c>
      <c r="P22" s="1">
        <v>16</v>
      </c>
      <c r="Q22" s="1">
        <v>0.1095890410958904</v>
      </c>
      <c r="R22" s="1">
        <v>16</v>
      </c>
      <c r="S22" s="1">
        <v>0.1095890410958904</v>
      </c>
      <c r="T22" s="1">
        <v>1</v>
      </c>
      <c r="U22" s="1">
        <v>1</v>
      </c>
      <c r="V22" s="1" t="s">
        <v>24</v>
      </c>
      <c r="W22" s="1">
        <v>1</v>
      </c>
      <c r="X22" s="1">
        <v>0.65134449518011162</v>
      </c>
    </row>
    <row r="23" spans="1:24" x14ac:dyDescent="0.25">
      <c r="A23" s="3">
        <v>19</v>
      </c>
      <c r="B23" s="3" t="s">
        <v>38</v>
      </c>
      <c r="C23" s="3" t="s">
        <v>47</v>
      </c>
      <c r="D23" s="3">
        <v>5</v>
      </c>
      <c r="E23" s="3" t="s">
        <v>35</v>
      </c>
      <c r="F23" s="3">
        <v>9</v>
      </c>
      <c r="G23" s="3">
        <v>52</v>
      </c>
      <c r="H23" s="3">
        <v>7</v>
      </c>
      <c r="I23" s="3">
        <v>4</v>
      </c>
      <c r="J23" s="3">
        <v>0.5714285714285714</v>
      </c>
      <c r="K23" s="3">
        <v>4</v>
      </c>
      <c r="L23" s="3">
        <v>0.5714285714285714</v>
      </c>
      <c r="M23" s="3">
        <v>4</v>
      </c>
      <c r="N23" s="3">
        <v>0.5714285714285714</v>
      </c>
      <c r="O23" s="3">
        <v>0.5714285714285714</v>
      </c>
      <c r="P23" s="3">
        <v>27</v>
      </c>
      <c r="Q23" s="3">
        <v>0.51923076923076927</v>
      </c>
      <c r="R23" s="3">
        <v>17</v>
      </c>
      <c r="S23" s="3">
        <v>0.32692307692307693</v>
      </c>
      <c r="T23" s="3">
        <v>1</v>
      </c>
      <c r="U23" s="3">
        <v>1</v>
      </c>
      <c r="V23" s="3" t="s">
        <v>44</v>
      </c>
      <c r="W23" s="3">
        <v>0.42857142857142855</v>
      </c>
      <c r="X23" s="3">
        <v>0.64102564102564108</v>
      </c>
    </row>
    <row r="24" spans="1:24" x14ac:dyDescent="0.25">
      <c r="A24" s="1">
        <v>20</v>
      </c>
      <c r="B24" s="1" t="s">
        <v>38</v>
      </c>
      <c r="C24" s="1" t="s">
        <v>48</v>
      </c>
      <c r="D24" s="1">
        <v>5</v>
      </c>
      <c r="E24" s="1" t="s">
        <v>23</v>
      </c>
      <c r="F24" s="1">
        <v>23</v>
      </c>
      <c r="G24" s="1">
        <v>230</v>
      </c>
      <c r="H24" s="1">
        <v>33</v>
      </c>
      <c r="I24" s="1">
        <v>8</v>
      </c>
      <c r="J24" s="1">
        <v>0.24242424242424243</v>
      </c>
      <c r="K24" s="1">
        <v>17</v>
      </c>
      <c r="L24" s="1">
        <v>0.51515151515151514</v>
      </c>
      <c r="M24" s="1">
        <v>22</v>
      </c>
      <c r="N24" s="1">
        <v>0.66666666666666663</v>
      </c>
      <c r="O24" s="1">
        <v>0.47474747474747475</v>
      </c>
      <c r="P24" s="1">
        <v>83</v>
      </c>
      <c r="Q24" s="1">
        <v>0.36086956521739133</v>
      </c>
      <c r="R24" s="1">
        <v>83</v>
      </c>
      <c r="S24" s="1">
        <v>0.36086956521739133</v>
      </c>
      <c r="T24" s="1">
        <v>1</v>
      </c>
      <c r="U24" s="1">
        <v>1</v>
      </c>
      <c r="V24" s="1" t="s">
        <v>49</v>
      </c>
      <c r="W24" s="1">
        <v>1</v>
      </c>
      <c r="X24" s="1">
        <v>0.69941443419704286</v>
      </c>
    </row>
    <row r="25" spans="1:24" x14ac:dyDescent="0.25">
      <c r="A25" s="1">
        <v>21</v>
      </c>
      <c r="B25" s="1" t="s">
        <v>38</v>
      </c>
      <c r="C25" s="1" t="s">
        <v>50</v>
      </c>
      <c r="D25" s="1">
        <v>5</v>
      </c>
      <c r="E25" s="1" t="s">
        <v>23</v>
      </c>
      <c r="F25" s="1">
        <v>11</v>
      </c>
      <c r="G25" s="1">
        <v>173</v>
      </c>
      <c r="H25" s="1">
        <v>25</v>
      </c>
      <c r="I25" s="1">
        <v>5</v>
      </c>
      <c r="J25" s="1">
        <v>0.2</v>
      </c>
      <c r="K25" s="1">
        <v>11</v>
      </c>
      <c r="L25" s="1">
        <v>0.44</v>
      </c>
      <c r="M25" s="1">
        <v>21</v>
      </c>
      <c r="N25" s="1">
        <v>0.84</v>
      </c>
      <c r="O25" s="1">
        <v>0.49333333333333335</v>
      </c>
      <c r="P25" s="1">
        <v>28</v>
      </c>
      <c r="Q25" s="1">
        <v>0.16184971098265896</v>
      </c>
      <c r="R25" s="1">
        <v>21</v>
      </c>
      <c r="S25" s="1">
        <v>0.12138728323699421</v>
      </c>
      <c r="T25" s="1">
        <v>1</v>
      </c>
      <c r="U25" s="1">
        <v>1</v>
      </c>
      <c r="V25" s="1" t="s">
        <v>42</v>
      </c>
      <c r="W25" s="1">
        <v>1</v>
      </c>
      <c r="X25" s="1">
        <v>0.62942838792549771</v>
      </c>
    </row>
    <row r="26" spans="1:24" x14ac:dyDescent="0.25">
      <c r="A26" s="1">
        <v>22</v>
      </c>
      <c r="B26" s="1" t="s">
        <v>38</v>
      </c>
      <c r="C26" s="1" t="s">
        <v>51</v>
      </c>
      <c r="D26" s="1">
        <v>5</v>
      </c>
      <c r="E26" s="1" t="s">
        <v>23</v>
      </c>
      <c r="F26" s="1">
        <v>11</v>
      </c>
      <c r="G26" s="1">
        <v>109</v>
      </c>
      <c r="H26" s="1">
        <v>14</v>
      </c>
      <c r="I26" s="1">
        <v>5</v>
      </c>
      <c r="J26" s="1">
        <v>0.35714285714285715</v>
      </c>
      <c r="K26" s="1">
        <v>11</v>
      </c>
      <c r="L26" s="1">
        <v>0.7857142857142857</v>
      </c>
      <c r="M26" s="1">
        <v>14</v>
      </c>
      <c r="N26" s="1">
        <v>1</v>
      </c>
      <c r="O26" s="1">
        <v>0.7142857142857143</v>
      </c>
      <c r="P26" s="1">
        <v>24</v>
      </c>
      <c r="Q26" s="1">
        <v>0.22018348623853212</v>
      </c>
      <c r="R26" s="1">
        <v>24</v>
      </c>
      <c r="S26" s="1">
        <v>0.22018348623853212</v>
      </c>
      <c r="T26" s="1">
        <v>0</v>
      </c>
      <c r="U26" s="1">
        <v>1</v>
      </c>
      <c r="V26" s="1" t="s">
        <v>40</v>
      </c>
      <c r="W26" s="1">
        <v>1</v>
      </c>
      <c r="X26" s="1">
        <v>0.52577544779379648</v>
      </c>
    </row>
    <row r="27" spans="1:24" x14ac:dyDescent="0.25">
      <c r="A27" s="1">
        <v>23</v>
      </c>
      <c r="B27" s="1" t="s">
        <v>38</v>
      </c>
      <c r="C27" s="1" t="s">
        <v>52</v>
      </c>
      <c r="D27" s="1">
        <v>5</v>
      </c>
      <c r="E27" s="1" t="s">
        <v>23</v>
      </c>
      <c r="F27" s="1">
        <v>11</v>
      </c>
      <c r="G27" s="1">
        <v>162</v>
      </c>
      <c r="H27" s="1">
        <v>14</v>
      </c>
      <c r="I27" s="1">
        <v>8</v>
      </c>
      <c r="J27" s="1">
        <v>0.5714285714285714</v>
      </c>
      <c r="K27" s="1">
        <v>7</v>
      </c>
      <c r="L27" s="1">
        <v>0.5</v>
      </c>
      <c r="M27" s="1">
        <v>11</v>
      </c>
      <c r="N27" s="1">
        <v>0.7857142857142857</v>
      </c>
      <c r="O27" s="1">
        <v>0.61904761904761907</v>
      </c>
      <c r="P27" s="1">
        <v>37</v>
      </c>
      <c r="Q27" s="1">
        <v>0.22839506172839505</v>
      </c>
      <c r="R27" s="1">
        <v>25</v>
      </c>
      <c r="S27" s="1">
        <v>0.15432098765432098</v>
      </c>
      <c r="T27" s="1">
        <v>0</v>
      </c>
      <c r="U27" s="1">
        <v>1</v>
      </c>
      <c r="V27" s="1" t="s">
        <v>49</v>
      </c>
      <c r="W27" s="1">
        <v>1</v>
      </c>
      <c r="X27" s="1">
        <v>0.50029394473838917</v>
      </c>
    </row>
    <row r="28" spans="1:24" x14ac:dyDescent="0.25">
      <c r="A28" s="1">
        <v>24</v>
      </c>
      <c r="B28" s="1" t="s">
        <v>38</v>
      </c>
      <c r="C28" s="1" t="s">
        <v>53</v>
      </c>
      <c r="D28" s="1">
        <v>5</v>
      </c>
      <c r="E28" s="1" t="s">
        <v>23</v>
      </c>
      <c r="F28" s="1">
        <v>19</v>
      </c>
      <c r="G28" s="1">
        <v>275</v>
      </c>
      <c r="H28" s="1">
        <v>21</v>
      </c>
      <c r="I28" s="1">
        <v>12</v>
      </c>
      <c r="J28" s="1">
        <v>0.5714285714285714</v>
      </c>
      <c r="K28" s="1">
        <v>18</v>
      </c>
      <c r="L28" s="1">
        <v>0.8571428571428571</v>
      </c>
      <c r="M28" s="1">
        <v>16</v>
      </c>
      <c r="N28" s="1">
        <v>0.76190476190476186</v>
      </c>
      <c r="O28" s="1">
        <v>0.73015873015873012</v>
      </c>
      <c r="P28" s="1">
        <v>54</v>
      </c>
      <c r="Q28" s="1">
        <v>0.19636363636363635</v>
      </c>
      <c r="R28" s="1">
        <v>54</v>
      </c>
      <c r="S28" s="1">
        <v>0.19636363636363635</v>
      </c>
      <c r="T28" s="1">
        <v>1</v>
      </c>
      <c r="U28" s="1">
        <v>1</v>
      </c>
      <c r="V28" s="1" t="s">
        <v>44</v>
      </c>
      <c r="W28" s="1">
        <v>0.42857142857142855</v>
      </c>
      <c r="X28" s="1">
        <v>0.59190957190957194</v>
      </c>
    </row>
    <row r="29" spans="1:24" x14ac:dyDescent="0.25">
      <c r="A29" s="1">
        <v>25</v>
      </c>
      <c r="B29" s="1" t="s">
        <v>38</v>
      </c>
      <c r="C29" s="1" t="s">
        <v>54</v>
      </c>
      <c r="D29" s="1">
        <v>5</v>
      </c>
      <c r="E29" s="1" t="s">
        <v>23</v>
      </c>
      <c r="F29" s="1">
        <v>9</v>
      </c>
      <c r="G29" s="1">
        <v>122</v>
      </c>
      <c r="H29" s="1">
        <v>10</v>
      </c>
      <c r="I29" s="1">
        <v>6</v>
      </c>
      <c r="J29" s="1">
        <v>0.6</v>
      </c>
      <c r="K29" s="1">
        <v>6</v>
      </c>
      <c r="L29" s="1">
        <v>0.6</v>
      </c>
      <c r="M29" s="1">
        <v>10</v>
      </c>
      <c r="N29" s="1">
        <v>1</v>
      </c>
      <c r="O29" s="1">
        <v>0.73333333333333339</v>
      </c>
      <c r="P29" s="1">
        <v>20</v>
      </c>
      <c r="Q29" s="1">
        <v>0.16393442622950818</v>
      </c>
      <c r="R29" s="1">
        <v>1</v>
      </c>
      <c r="S29" s="1">
        <v>8.1967213114754103E-3</v>
      </c>
      <c r="T29" s="1">
        <v>1</v>
      </c>
      <c r="U29" s="1">
        <v>1</v>
      </c>
      <c r="V29" s="1" t="s">
        <v>49</v>
      </c>
      <c r="W29" s="1">
        <v>1</v>
      </c>
      <c r="X29" s="1">
        <v>0.65091074681238614</v>
      </c>
    </row>
    <row r="30" spans="1:24" x14ac:dyDescent="0.25">
      <c r="A30" s="1">
        <v>26</v>
      </c>
      <c r="B30" s="1" t="s">
        <v>38</v>
      </c>
      <c r="C30" s="1" t="s">
        <v>55</v>
      </c>
      <c r="D30" s="1">
        <v>5</v>
      </c>
      <c r="E30" s="1" t="s">
        <v>23</v>
      </c>
      <c r="F30" s="1">
        <v>20</v>
      </c>
      <c r="G30" s="1">
        <v>364</v>
      </c>
      <c r="H30" s="1">
        <v>30</v>
      </c>
      <c r="I30" s="1">
        <v>12</v>
      </c>
      <c r="J30" s="1">
        <v>0.4</v>
      </c>
      <c r="K30" s="1">
        <v>17</v>
      </c>
      <c r="L30" s="1">
        <v>0.56666666666666665</v>
      </c>
      <c r="M30" s="1">
        <v>27</v>
      </c>
      <c r="N30" s="1">
        <v>0.9</v>
      </c>
      <c r="O30" s="1">
        <v>0.62222222222222223</v>
      </c>
      <c r="P30" s="1">
        <v>56</v>
      </c>
      <c r="Q30" s="1">
        <v>0.15384615384615385</v>
      </c>
      <c r="R30" s="1">
        <v>56</v>
      </c>
      <c r="S30" s="1">
        <v>0.15384615384615385</v>
      </c>
      <c r="T30" s="1">
        <v>1</v>
      </c>
      <c r="U30" s="1">
        <v>1</v>
      </c>
      <c r="V30" s="1" t="s">
        <v>49</v>
      </c>
      <c r="W30" s="1">
        <v>1</v>
      </c>
      <c r="X30" s="1">
        <v>0.65498575498575495</v>
      </c>
    </row>
    <row r="31" spans="1:24" x14ac:dyDescent="0.25">
      <c r="A31" s="3">
        <v>27</v>
      </c>
      <c r="B31" s="3" t="s">
        <v>38</v>
      </c>
      <c r="C31" s="3" t="s">
        <v>56</v>
      </c>
      <c r="D31" s="3">
        <v>5</v>
      </c>
      <c r="E31" s="3" t="s">
        <v>35</v>
      </c>
      <c r="F31" s="3">
        <v>9</v>
      </c>
      <c r="G31" s="3">
        <v>19</v>
      </c>
      <c r="H31" s="3">
        <v>6</v>
      </c>
      <c r="I31" s="3">
        <v>3</v>
      </c>
      <c r="J31" s="3">
        <v>0.5</v>
      </c>
      <c r="K31" s="3">
        <v>4</v>
      </c>
      <c r="L31" s="3">
        <v>0.66666666666666663</v>
      </c>
      <c r="M31" s="3">
        <v>7</v>
      </c>
      <c r="N31" s="3">
        <v>1.1666666666666667</v>
      </c>
      <c r="O31" s="3">
        <v>0.77777777777777768</v>
      </c>
      <c r="P31" s="3">
        <v>6</v>
      </c>
      <c r="Q31" s="3">
        <v>0.31578947368421051</v>
      </c>
      <c r="R31" s="3">
        <v>6</v>
      </c>
      <c r="S31" s="3">
        <v>0.31578947368421051</v>
      </c>
      <c r="T31" s="3">
        <v>0</v>
      </c>
      <c r="U31" s="3">
        <v>1</v>
      </c>
      <c r="V31" s="3" t="s">
        <v>40</v>
      </c>
      <c r="W31" s="3">
        <v>1</v>
      </c>
      <c r="X31" s="3">
        <v>0.56822612085769986</v>
      </c>
    </row>
    <row r="32" spans="1:24" x14ac:dyDescent="0.25">
      <c r="A32" s="1">
        <v>28</v>
      </c>
      <c r="B32" s="1" t="s">
        <v>57</v>
      </c>
      <c r="C32" s="1" t="s">
        <v>58</v>
      </c>
      <c r="D32" s="1">
        <v>4</v>
      </c>
      <c r="E32" s="1" t="s">
        <v>23</v>
      </c>
      <c r="F32" s="1">
        <v>30</v>
      </c>
      <c r="G32" s="1">
        <v>651</v>
      </c>
      <c r="H32" s="1">
        <v>41</v>
      </c>
      <c r="I32" s="1">
        <v>18</v>
      </c>
      <c r="J32" s="1">
        <v>0.43902439024390244</v>
      </c>
      <c r="K32" s="1">
        <v>26</v>
      </c>
      <c r="L32" s="1">
        <v>0.63414634146341464</v>
      </c>
      <c r="M32" s="1">
        <v>41</v>
      </c>
      <c r="N32" s="1">
        <v>1</v>
      </c>
      <c r="O32" s="1">
        <v>0.69105691056910568</v>
      </c>
      <c r="P32" s="1">
        <v>96</v>
      </c>
      <c r="Q32" s="1">
        <v>0.14746543778801843</v>
      </c>
      <c r="R32" s="1">
        <v>96</v>
      </c>
      <c r="S32" s="1">
        <v>0.14746543778801843</v>
      </c>
      <c r="T32" s="1">
        <v>1</v>
      </c>
      <c r="U32" s="1">
        <v>0</v>
      </c>
      <c r="V32" s="1" t="s">
        <v>24</v>
      </c>
      <c r="W32" s="1">
        <v>1</v>
      </c>
      <c r="X32" s="1">
        <v>0.49766463102419034</v>
      </c>
    </row>
    <row r="33" spans="1:24" x14ac:dyDescent="0.25">
      <c r="A33" s="1">
        <v>29</v>
      </c>
      <c r="B33" s="1" t="s">
        <v>57</v>
      </c>
      <c r="C33" s="1" t="s">
        <v>41</v>
      </c>
      <c r="D33" s="1">
        <v>4</v>
      </c>
      <c r="E33" s="1" t="s">
        <v>23</v>
      </c>
      <c r="F33" s="1">
        <v>20</v>
      </c>
      <c r="G33" s="1">
        <v>366</v>
      </c>
      <c r="H33" s="1">
        <v>21</v>
      </c>
      <c r="I33" s="1">
        <v>9</v>
      </c>
      <c r="J33" s="1">
        <v>0.42857142857142855</v>
      </c>
      <c r="K33" s="1">
        <v>21</v>
      </c>
      <c r="L33" s="1">
        <v>1</v>
      </c>
      <c r="M33" s="1">
        <v>21</v>
      </c>
      <c r="N33" s="1">
        <v>1</v>
      </c>
      <c r="O33" s="1">
        <v>0.80952380952380965</v>
      </c>
      <c r="P33" s="1">
        <v>55</v>
      </c>
      <c r="Q33" s="1">
        <v>0.15027322404371585</v>
      </c>
      <c r="R33" s="1">
        <v>55</v>
      </c>
      <c r="S33" s="1">
        <v>0.15027322404371585</v>
      </c>
      <c r="T33" s="1">
        <v>1</v>
      </c>
      <c r="U33" s="1">
        <v>1</v>
      </c>
      <c r="V33" s="1" t="s">
        <v>24</v>
      </c>
      <c r="W33" s="1">
        <v>1</v>
      </c>
      <c r="X33" s="1">
        <v>0.68501170960187352</v>
      </c>
    </row>
    <row r="34" spans="1:24" x14ac:dyDescent="0.25">
      <c r="A34" s="1">
        <v>30</v>
      </c>
      <c r="B34" s="1" t="s">
        <v>57</v>
      </c>
      <c r="C34" s="1" t="s">
        <v>59</v>
      </c>
      <c r="D34" s="1">
        <v>4</v>
      </c>
      <c r="E34" s="1" t="s">
        <v>23</v>
      </c>
      <c r="F34" s="1">
        <v>26</v>
      </c>
      <c r="G34" s="1">
        <v>510</v>
      </c>
      <c r="H34" s="1">
        <v>22</v>
      </c>
      <c r="I34" s="1">
        <v>17</v>
      </c>
      <c r="J34" s="1">
        <v>0.77272727272727271</v>
      </c>
      <c r="K34" s="1">
        <v>17</v>
      </c>
      <c r="L34" s="1">
        <v>0.77272727272727271</v>
      </c>
      <c r="M34" s="1">
        <v>17</v>
      </c>
      <c r="N34" s="1">
        <v>0.77272727272727271</v>
      </c>
      <c r="O34" s="1">
        <v>0.77272727272727282</v>
      </c>
      <c r="P34" s="1">
        <v>76</v>
      </c>
      <c r="Q34" s="1">
        <v>0.14901960784313725</v>
      </c>
      <c r="R34" s="1">
        <v>46</v>
      </c>
      <c r="S34" s="1">
        <v>9.0196078431372548E-2</v>
      </c>
      <c r="T34" s="1">
        <v>1</v>
      </c>
      <c r="U34" s="1">
        <v>1</v>
      </c>
      <c r="V34" s="1" t="s">
        <v>24</v>
      </c>
      <c r="W34" s="1">
        <v>1</v>
      </c>
      <c r="X34" s="1">
        <v>0.66865715983363039</v>
      </c>
    </row>
    <row r="35" spans="1:24" x14ac:dyDescent="0.25">
      <c r="A35" s="1">
        <v>31</v>
      </c>
      <c r="B35" s="1" t="s">
        <v>57</v>
      </c>
      <c r="C35" s="1" t="s">
        <v>60</v>
      </c>
      <c r="D35" s="1">
        <v>5</v>
      </c>
      <c r="E35" s="1" t="s">
        <v>23</v>
      </c>
      <c r="F35" s="1">
        <v>10</v>
      </c>
      <c r="G35" s="1">
        <v>122</v>
      </c>
      <c r="H35" s="1">
        <v>18</v>
      </c>
      <c r="I35" s="1">
        <v>9</v>
      </c>
      <c r="J35" s="1">
        <v>0.5</v>
      </c>
      <c r="K35" s="1">
        <v>15</v>
      </c>
      <c r="L35" s="1">
        <v>0.83333333333333337</v>
      </c>
      <c r="M35" s="1">
        <v>13</v>
      </c>
      <c r="N35" s="1">
        <v>0.72222222222222221</v>
      </c>
      <c r="O35" s="1">
        <v>0.68518518518518523</v>
      </c>
      <c r="P35" s="1">
        <v>12</v>
      </c>
      <c r="Q35" s="1">
        <v>9.8360655737704916E-2</v>
      </c>
      <c r="R35" s="1">
        <v>12</v>
      </c>
      <c r="S35" s="1">
        <v>9.8360655737704916E-2</v>
      </c>
      <c r="T35" s="1">
        <v>1</v>
      </c>
      <c r="U35" s="1">
        <v>1</v>
      </c>
      <c r="V35" s="1" t="s">
        <v>49</v>
      </c>
      <c r="W35" s="1">
        <v>1</v>
      </c>
      <c r="X35" s="1">
        <v>0.64698441611009916</v>
      </c>
    </row>
    <row r="36" spans="1:24" x14ac:dyDescent="0.25">
      <c r="A36" s="1">
        <v>32</v>
      </c>
      <c r="B36" s="1" t="s">
        <v>57</v>
      </c>
      <c r="C36" s="1" t="s">
        <v>61</v>
      </c>
      <c r="D36" s="1">
        <v>5</v>
      </c>
      <c r="E36" s="1" t="s">
        <v>23</v>
      </c>
      <c r="F36" s="1">
        <v>11</v>
      </c>
      <c r="G36" s="1">
        <v>92</v>
      </c>
      <c r="H36" s="1">
        <v>18</v>
      </c>
      <c r="I36" s="1">
        <v>4</v>
      </c>
      <c r="J36" s="1">
        <v>0.22222222222222221</v>
      </c>
      <c r="K36" s="1">
        <v>15</v>
      </c>
      <c r="L36" s="1">
        <v>0.83333333333333337</v>
      </c>
      <c r="M36" s="1">
        <v>16</v>
      </c>
      <c r="N36" s="1">
        <v>0.88888888888888884</v>
      </c>
      <c r="O36" s="1">
        <v>0.64814814814814814</v>
      </c>
      <c r="P36" s="1">
        <v>35</v>
      </c>
      <c r="Q36" s="1">
        <v>0.38043478260869568</v>
      </c>
      <c r="R36" s="1">
        <v>35</v>
      </c>
      <c r="S36" s="1">
        <v>0.38043478260869568</v>
      </c>
      <c r="T36" s="1">
        <v>1</v>
      </c>
      <c r="U36" s="1">
        <v>1</v>
      </c>
      <c r="V36" s="1" t="s">
        <v>49</v>
      </c>
      <c r="W36" s="1">
        <v>1</v>
      </c>
      <c r="X36" s="1">
        <v>0.73483628556092329</v>
      </c>
    </row>
    <row r="37" spans="1:24" x14ac:dyDescent="0.25">
      <c r="A37" s="1">
        <v>33</v>
      </c>
      <c r="B37" s="1" t="s">
        <v>57</v>
      </c>
      <c r="C37" s="1" t="s">
        <v>62</v>
      </c>
      <c r="D37" s="1">
        <v>5</v>
      </c>
      <c r="E37" s="1" t="s">
        <v>23</v>
      </c>
      <c r="F37" s="1">
        <v>12</v>
      </c>
      <c r="G37" s="1">
        <v>261</v>
      </c>
      <c r="H37" s="1">
        <v>20</v>
      </c>
      <c r="I37" s="1">
        <v>8</v>
      </c>
      <c r="J37" s="1">
        <v>0.4</v>
      </c>
      <c r="K37" s="1">
        <v>20</v>
      </c>
      <c r="L37" s="1">
        <v>1</v>
      </c>
      <c r="M37" s="1">
        <v>20</v>
      </c>
      <c r="N37" s="1">
        <v>1</v>
      </c>
      <c r="O37" s="1">
        <v>0.79999999999999993</v>
      </c>
      <c r="P37" s="1">
        <v>50</v>
      </c>
      <c r="Q37" s="1">
        <v>0.19157088122605365</v>
      </c>
      <c r="R37" s="1">
        <v>42</v>
      </c>
      <c r="S37" s="1">
        <v>0.16091954022988506</v>
      </c>
      <c r="T37" s="1">
        <v>1</v>
      </c>
      <c r="U37" s="1">
        <v>1</v>
      </c>
      <c r="V37" s="1">
        <v>0</v>
      </c>
      <c r="W37" s="1">
        <v>0</v>
      </c>
      <c r="X37" s="1">
        <v>0.52541507024265643</v>
      </c>
    </row>
    <row r="38" spans="1:24" x14ac:dyDescent="0.25">
      <c r="A38" s="1">
        <v>34</v>
      </c>
      <c r="B38" s="1" t="s">
        <v>57</v>
      </c>
      <c r="C38" s="1" t="s">
        <v>63</v>
      </c>
      <c r="D38" s="1">
        <v>5</v>
      </c>
      <c r="E38" s="1" t="s">
        <v>23</v>
      </c>
      <c r="F38" s="1">
        <v>18</v>
      </c>
      <c r="G38" s="1">
        <v>259</v>
      </c>
      <c r="H38" s="1">
        <v>19</v>
      </c>
      <c r="I38" s="1">
        <v>8</v>
      </c>
      <c r="J38" s="1">
        <v>0.42105263157894735</v>
      </c>
      <c r="K38" s="1">
        <v>19</v>
      </c>
      <c r="L38" s="1">
        <v>1</v>
      </c>
      <c r="M38" s="1">
        <v>8</v>
      </c>
      <c r="N38" s="1">
        <v>0.42105263157894735</v>
      </c>
      <c r="O38" s="1">
        <v>0.61403508771929827</v>
      </c>
      <c r="P38" s="1">
        <v>30</v>
      </c>
      <c r="Q38" s="1">
        <v>0.11583011583011583</v>
      </c>
      <c r="R38" s="1">
        <v>15</v>
      </c>
      <c r="S38" s="1">
        <v>5.7915057915057917E-2</v>
      </c>
      <c r="T38" s="1">
        <v>0</v>
      </c>
      <c r="U38" s="1">
        <v>1</v>
      </c>
      <c r="V38" s="1" t="s">
        <v>40</v>
      </c>
      <c r="W38" s="1">
        <v>1</v>
      </c>
      <c r="X38" s="1">
        <v>0.46463004357741206</v>
      </c>
    </row>
    <row r="39" spans="1:24" x14ac:dyDescent="0.25">
      <c r="A39" s="1">
        <v>35</v>
      </c>
      <c r="B39" s="1" t="s">
        <v>57</v>
      </c>
      <c r="C39" s="1" t="s">
        <v>64</v>
      </c>
      <c r="D39" s="1">
        <v>5</v>
      </c>
      <c r="E39" s="1" t="s">
        <v>23</v>
      </c>
      <c r="F39" s="1">
        <v>11</v>
      </c>
      <c r="G39" s="1">
        <v>163</v>
      </c>
      <c r="H39" s="1">
        <v>28</v>
      </c>
      <c r="I39" s="1">
        <v>10</v>
      </c>
      <c r="J39" s="1">
        <v>0.35714285714285715</v>
      </c>
      <c r="K39" s="1">
        <v>10</v>
      </c>
      <c r="L39" s="1">
        <v>0.35714285714285715</v>
      </c>
      <c r="M39" s="1">
        <v>42</v>
      </c>
      <c r="N39" s="1">
        <v>1.5</v>
      </c>
      <c r="O39" s="1">
        <v>0.73809523809523814</v>
      </c>
      <c r="P39" s="1">
        <v>12</v>
      </c>
      <c r="Q39" s="1">
        <v>7.3619631901840496E-2</v>
      </c>
      <c r="R39" s="1">
        <v>12</v>
      </c>
      <c r="S39" s="1">
        <v>7.3619631901840496E-2</v>
      </c>
      <c r="T39" s="1">
        <v>1</v>
      </c>
      <c r="U39" s="1">
        <v>1</v>
      </c>
      <c r="V39" s="1" t="s">
        <v>24</v>
      </c>
      <c r="W39" s="1">
        <v>1</v>
      </c>
      <c r="X39" s="1">
        <v>0.64755575031648649</v>
      </c>
    </row>
    <row r="40" spans="1:24" x14ac:dyDescent="0.25">
      <c r="A40" s="1">
        <v>36</v>
      </c>
      <c r="B40" s="1" t="s">
        <v>57</v>
      </c>
      <c r="C40" s="1" t="s">
        <v>65</v>
      </c>
      <c r="D40" s="1">
        <v>5</v>
      </c>
      <c r="E40" s="1" t="s">
        <v>23</v>
      </c>
      <c r="F40" s="1">
        <v>11</v>
      </c>
      <c r="G40" s="1">
        <v>130</v>
      </c>
      <c r="H40" s="1">
        <v>24</v>
      </c>
      <c r="I40" s="1">
        <v>4</v>
      </c>
      <c r="J40" s="1">
        <v>0.16666666666666666</v>
      </c>
      <c r="K40" s="1">
        <v>25</v>
      </c>
      <c r="L40" s="1">
        <v>1.0416666666666667</v>
      </c>
      <c r="M40" s="1">
        <v>19</v>
      </c>
      <c r="N40" s="1">
        <v>0.79166666666666663</v>
      </c>
      <c r="O40" s="1">
        <v>0.66666666666666663</v>
      </c>
      <c r="P40" s="1">
        <v>56</v>
      </c>
      <c r="Q40" s="1">
        <v>0.43076923076923079</v>
      </c>
      <c r="R40" s="1">
        <v>55</v>
      </c>
      <c r="S40" s="1">
        <v>0.42307692307692307</v>
      </c>
      <c r="T40" s="1">
        <v>1</v>
      </c>
      <c r="U40" s="1">
        <v>1</v>
      </c>
      <c r="V40" s="1" t="s">
        <v>24</v>
      </c>
      <c r="W40" s="1">
        <v>1</v>
      </c>
      <c r="X40" s="1">
        <v>0.75341880341880341</v>
      </c>
    </row>
    <row r="41" spans="1:24" x14ac:dyDescent="0.25">
      <c r="A41" s="1">
        <v>37</v>
      </c>
      <c r="B41" s="1" t="s">
        <v>57</v>
      </c>
      <c r="C41" s="1" t="s">
        <v>66</v>
      </c>
      <c r="D41" s="1">
        <v>5</v>
      </c>
      <c r="E41" s="1" t="s">
        <v>23</v>
      </c>
      <c r="F41" s="1">
        <v>12</v>
      </c>
      <c r="G41" s="1">
        <v>204</v>
      </c>
      <c r="H41" s="1">
        <v>26</v>
      </c>
      <c r="I41" s="1">
        <v>5</v>
      </c>
      <c r="J41" s="1">
        <v>0.19230769230769232</v>
      </c>
      <c r="K41" s="1">
        <v>15</v>
      </c>
      <c r="L41" s="1">
        <v>0.57692307692307687</v>
      </c>
      <c r="M41" s="1">
        <v>4</v>
      </c>
      <c r="N41" s="1">
        <v>0.15384615384615385</v>
      </c>
      <c r="O41" s="1">
        <v>0.30769230769230765</v>
      </c>
      <c r="P41" s="1">
        <v>42</v>
      </c>
      <c r="Q41" s="1">
        <v>0.20588235294117646</v>
      </c>
      <c r="R41" s="1">
        <v>42</v>
      </c>
      <c r="S41" s="1">
        <v>0.20588235294117646</v>
      </c>
      <c r="T41" s="1">
        <v>1</v>
      </c>
      <c r="U41" s="1">
        <v>1</v>
      </c>
      <c r="V41" s="1" t="s">
        <v>24</v>
      </c>
      <c r="W41" s="1">
        <v>1</v>
      </c>
      <c r="X41" s="1">
        <v>0.61990950226244346</v>
      </c>
    </row>
    <row r="42" spans="1:24" x14ac:dyDescent="0.25">
      <c r="A42" s="1">
        <v>38</v>
      </c>
      <c r="B42" s="1" t="s">
        <v>57</v>
      </c>
      <c r="C42" s="1" t="s">
        <v>67</v>
      </c>
      <c r="D42" s="1">
        <v>5</v>
      </c>
      <c r="E42" s="1" t="s">
        <v>23</v>
      </c>
      <c r="F42" s="1">
        <v>10</v>
      </c>
      <c r="G42" s="1">
        <v>35</v>
      </c>
      <c r="H42" s="1">
        <v>14</v>
      </c>
      <c r="I42" s="1">
        <v>6</v>
      </c>
      <c r="J42" s="1">
        <v>0.42857142857142855</v>
      </c>
      <c r="K42" s="1">
        <v>11</v>
      </c>
      <c r="L42" s="1">
        <v>0.7857142857142857</v>
      </c>
      <c r="M42" s="1">
        <v>13</v>
      </c>
      <c r="N42" s="1">
        <v>0.9285714285714286</v>
      </c>
      <c r="O42" s="1">
        <v>0.7142857142857143</v>
      </c>
      <c r="P42" s="1">
        <v>6</v>
      </c>
      <c r="Q42" s="1">
        <v>0.17142857142857143</v>
      </c>
      <c r="R42" s="1">
        <v>6</v>
      </c>
      <c r="S42" s="1">
        <v>0.17142857142857143</v>
      </c>
      <c r="T42" s="1">
        <v>1</v>
      </c>
      <c r="U42" s="1">
        <v>1</v>
      </c>
      <c r="V42" s="1" t="s">
        <v>42</v>
      </c>
      <c r="W42" s="1">
        <v>1</v>
      </c>
      <c r="X42" s="1">
        <v>0.67619047619047612</v>
      </c>
    </row>
    <row r="43" spans="1:24" x14ac:dyDescent="0.25">
      <c r="A43" s="1">
        <v>39</v>
      </c>
      <c r="B43" s="1" t="s">
        <v>57</v>
      </c>
      <c r="C43" s="1" t="s">
        <v>68</v>
      </c>
      <c r="D43" s="1">
        <v>5</v>
      </c>
      <c r="E43" s="1" t="s">
        <v>23</v>
      </c>
      <c r="F43" s="1">
        <v>11</v>
      </c>
      <c r="G43" s="1">
        <v>105</v>
      </c>
      <c r="H43" s="1">
        <v>15</v>
      </c>
      <c r="I43" s="1">
        <v>4</v>
      </c>
      <c r="J43" s="1">
        <v>0.26666666666666666</v>
      </c>
      <c r="K43" s="1">
        <v>9</v>
      </c>
      <c r="L43" s="1">
        <v>0.6</v>
      </c>
      <c r="M43" s="1">
        <v>14</v>
      </c>
      <c r="N43" s="1">
        <v>0.93333333333333335</v>
      </c>
      <c r="O43" s="1">
        <v>0.6</v>
      </c>
      <c r="P43" s="1">
        <v>28</v>
      </c>
      <c r="Q43" s="1">
        <v>0.26666666666666666</v>
      </c>
      <c r="R43" s="1">
        <v>20</v>
      </c>
      <c r="S43" s="1">
        <v>0.19047619047619047</v>
      </c>
      <c r="T43" s="1">
        <v>0</v>
      </c>
      <c r="U43" s="1">
        <v>1</v>
      </c>
      <c r="V43" s="1" t="s">
        <v>24</v>
      </c>
      <c r="W43" s="1">
        <v>1</v>
      </c>
      <c r="X43" s="1">
        <v>0.5095238095238096</v>
      </c>
    </row>
    <row r="44" spans="1:24" x14ac:dyDescent="0.25">
      <c r="A44" s="1">
        <v>40</v>
      </c>
      <c r="B44" s="1" t="s">
        <v>57</v>
      </c>
      <c r="C44" s="1" t="s">
        <v>69</v>
      </c>
      <c r="D44" s="1">
        <v>5</v>
      </c>
      <c r="E44" s="1" t="s">
        <v>23</v>
      </c>
      <c r="F44" s="1">
        <v>11</v>
      </c>
      <c r="G44" s="1">
        <v>161</v>
      </c>
      <c r="H44" s="1">
        <v>21</v>
      </c>
      <c r="I44" s="1">
        <v>6</v>
      </c>
      <c r="J44" s="1">
        <v>0.2857142857142857</v>
      </c>
      <c r="K44" s="1">
        <v>14</v>
      </c>
      <c r="L44" s="1">
        <v>0.66666666666666663</v>
      </c>
      <c r="M44" s="1">
        <v>15</v>
      </c>
      <c r="N44" s="1">
        <v>0.7142857142857143</v>
      </c>
      <c r="O44" s="1">
        <v>0.55555555555555547</v>
      </c>
      <c r="P44" s="1">
        <v>40</v>
      </c>
      <c r="Q44" s="1">
        <v>0.2484472049689441</v>
      </c>
      <c r="R44" s="1">
        <v>40</v>
      </c>
      <c r="S44" s="1">
        <v>0.2484472049689441</v>
      </c>
      <c r="T44" s="1">
        <v>1</v>
      </c>
      <c r="U44" s="1">
        <v>1</v>
      </c>
      <c r="V44" s="1" t="s">
        <v>49</v>
      </c>
      <c r="W44" s="1">
        <v>1</v>
      </c>
      <c r="X44" s="1">
        <v>0.67540832758224056</v>
      </c>
    </row>
    <row r="45" spans="1:24" x14ac:dyDescent="0.25">
      <c r="A45" s="1">
        <v>41</v>
      </c>
      <c r="B45" s="1" t="s">
        <v>70</v>
      </c>
      <c r="C45" s="1" t="s">
        <v>39</v>
      </c>
      <c r="D45" s="1">
        <v>4</v>
      </c>
      <c r="E45" s="1" t="s">
        <v>23</v>
      </c>
      <c r="F45" s="1">
        <v>36</v>
      </c>
      <c r="G45" s="1">
        <v>580</v>
      </c>
      <c r="H45" s="1">
        <v>18</v>
      </c>
      <c r="I45" s="1">
        <v>0</v>
      </c>
      <c r="J45" s="1">
        <v>0</v>
      </c>
      <c r="K45" s="1">
        <v>18</v>
      </c>
      <c r="L45" s="1">
        <v>1</v>
      </c>
      <c r="M45" s="1">
        <v>18</v>
      </c>
      <c r="N45" s="1">
        <v>1</v>
      </c>
      <c r="O45" s="1">
        <v>0.66666666666666663</v>
      </c>
      <c r="P45" s="1">
        <v>24</v>
      </c>
      <c r="Q45" s="1">
        <v>4.1379310344827586E-2</v>
      </c>
      <c r="R45" s="1">
        <v>24</v>
      </c>
      <c r="S45" s="1">
        <v>4.1379310344827586E-2</v>
      </c>
      <c r="T45" s="1">
        <v>0</v>
      </c>
      <c r="U45" s="1">
        <v>0</v>
      </c>
      <c r="V45" s="1" t="s">
        <v>24</v>
      </c>
      <c r="W45" s="1">
        <v>1</v>
      </c>
      <c r="X45" s="1">
        <v>0.29157088122605362</v>
      </c>
    </row>
    <row r="46" spans="1:24" x14ac:dyDescent="0.25">
      <c r="A46" s="1">
        <v>42</v>
      </c>
      <c r="B46" s="1" t="s">
        <v>70</v>
      </c>
      <c r="C46" s="1" t="s">
        <v>41</v>
      </c>
      <c r="D46" s="1">
        <v>4</v>
      </c>
      <c r="E46" s="1" t="s">
        <v>23</v>
      </c>
      <c r="F46" s="1">
        <v>25</v>
      </c>
      <c r="G46" s="1">
        <v>443</v>
      </c>
      <c r="H46" s="1">
        <v>27</v>
      </c>
      <c r="I46" s="1">
        <v>4</v>
      </c>
      <c r="J46" s="1">
        <v>0.14814814814814814</v>
      </c>
      <c r="K46" s="1">
        <v>17</v>
      </c>
      <c r="L46" s="1">
        <v>0.62962962962962965</v>
      </c>
      <c r="M46" s="1">
        <v>24</v>
      </c>
      <c r="N46" s="1">
        <v>0.88888888888888884</v>
      </c>
      <c r="O46" s="1">
        <v>0.55555555555555547</v>
      </c>
      <c r="P46" s="1">
        <v>86</v>
      </c>
      <c r="Q46" s="1">
        <v>0.19413092550790068</v>
      </c>
      <c r="R46" s="1">
        <v>86</v>
      </c>
      <c r="S46" s="1">
        <v>0.19413092550790068</v>
      </c>
      <c r="T46" s="1">
        <v>1</v>
      </c>
      <c r="U46" s="1">
        <v>1</v>
      </c>
      <c r="V46" s="1" t="s">
        <v>24</v>
      </c>
      <c r="W46" s="1">
        <v>1</v>
      </c>
      <c r="X46" s="1">
        <v>0.65730290109522616</v>
      </c>
    </row>
    <row r="47" spans="1:24" x14ac:dyDescent="0.25">
      <c r="A47" s="1">
        <v>43</v>
      </c>
      <c r="B47" s="1" t="s">
        <v>70</v>
      </c>
      <c r="C47" s="1" t="s">
        <v>43</v>
      </c>
      <c r="D47" s="1">
        <v>4</v>
      </c>
      <c r="E47" s="1" t="s">
        <v>23</v>
      </c>
      <c r="F47" s="1">
        <v>24</v>
      </c>
      <c r="G47" s="1">
        <v>498</v>
      </c>
      <c r="H47" s="1">
        <v>34</v>
      </c>
      <c r="I47" s="1">
        <v>5</v>
      </c>
      <c r="J47" s="1">
        <v>0.14705882352941177</v>
      </c>
      <c r="K47" s="1">
        <v>24</v>
      </c>
      <c r="L47" s="1">
        <v>0.70588235294117652</v>
      </c>
      <c r="M47" s="1">
        <v>31</v>
      </c>
      <c r="N47" s="1">
        <v>0.91176470588235292</v>
      </c>
      <c r="O47" s="1">
        <v>0.58823529411764708</v>
      </c>
      <c r="P47" s="1">
        <v>84</v>
      </c>
      <c r="Q47" s="1">
        <v>0.16867469879518071</v>
      </c>
      <c r="R47" s="1">
        <v>82</v>
      </c>
      <c r="S47" s="1">
        <v>0.1646586345381526</v>
      </c>
      <c r="T47" s="1">
        <v>1</v>
      </c>
      <c r="U47" s="1">
        <v>0</v>
      </c>
      <c r="V47" s="1" t="s">
        <v>40</v>
      </c>
      <c r="W47" s="1">
        <v>1</v>
      </c>
      <c r="X47" s="1">
        <v>0.48692810457516339</v>
      </c>
    </row>
    <row r="48" spans="1:24" x14ac:dyDescent="0.25">
      <c r="A48" s="1">
        <v>44</v>
      </c>
      <c r="B48" s="1" t="s">
        <v>70</v>
      </c>
      <c r="C48" s="1" t="s">
        <v>71</v>
      </c>
      <c r="D48" s="1">
        <v>5</v>
      </c>
      <c r="E48" s="1" t="s">
        <v>23</v>
      </c>
      <c r="F48" s="1">
        <v>15</v>
      </c>
      <c r="G48" s="1">
        <v>187</v>
      </c>
      <c r="H48" s="1">
        <v>20</v>
      </c>
      <c r="I48" s="1">
        <v>6</v>
      </c>
      <c r="J48" s="1">
        <v>0.3</v>
      </c>
      <c r="K48" s="1">
        <v>16</v>
      </c>
      <c r="L48" s="1">
        <v>0.8</v>
      </c>
      <c r="M48" s="1">
        <v>7</v>
      </c>
      <c r="N48" s="1">
        <v>0.35</v>
      </c>
      <c r="O48" s="1">
        <v>0.48333333333333339</v>
      </c>
      <c r="P48" s="1">
        <v>36</v>
      </c>
      <c r="Q48" s="1">
        <v>0.19251336898395721</v>
      </c>
      <c r="R48" s="1">
        <v>30</v>
      </c>
      <c r="S48" s="1">
        <v>0.16042780748663102</v>
      </c>
      <c r="T48" s="1">
        <v>0</v>
      </c>
      <c r="U48" s="1">
        <v>1</v>
      </c>
      <c r="V48" s="1" t="s">
        <v>24</v>
      </c>
      <c r="W48" s="1">
        <v>1</v>
      </c>
      <c r="X48" s="1">
        <v>0.47271241830065364</v>
      </c>
    </row>
    <row r="49" spans="1:24" x14ac:dyDescent="0.25">
      <c r="A49" s="1">
        <v>45</v>
      </c>
      <c r="B49" s="1" t="s">
        <v>70</v>
      </c>
      <c r="C49" s="1" t="s">
        <v>61</v>
      </c>
      <c r="D49" s="1">
        <v>5</v>
      </c>
      <c r="E49" s="1" t="s">
        <v>23</v>
      </c>
      <c r="F49" s="1">
        <v>12</v>
      </c>
      <c r="G49" s="1">
        <v>133</v>
      </c>
      <c r="H49" s="1">
        <v>14</v>
      </c>
      <c r="I49" s="1">
        <v>7</v>
      </c>
      <c r="J49" s="1">
        <v>0.5</v>
      </c>
      <c r="K49" s="1">
        <v>14</v>
      </c>
      <c r="L49" s="1">
        <v>1</v>
      </c>
      <c r="M49" s="1">
        <v>14</v>
      </c>
      <c r="N49" s="1">
        <v>1</v>
      </c>
      <c r="O49" s="1">
        <v>0.83333333333333337</v>
      </c>
      <c r="P49" s="1">
        <v>30</v>
      </c>
      <c r="Q49" s="1">
        <v>0.22556390977443608</v>
      </c>
      <c r="R49" s="1">
        <v>17</v>
      </c>
      <c r="S49" s="1">
        <v>0.12781954887218044</v>
      </c>
      <c r="T49" s="1">
        <v>1</v>
      </c>
      <c r="U49" s="1">
        <v>1</v>
      </c>
      <c r="V49" s="1" t="s">
        <v>24</v>
      </c>
      <c r="W49" s="1">
        <v>1</v>
      </c>
      <c r="X49" s="1">
        <v>0.69778613199665829</v>
      </c>
    </row>
    <row r="50" spans="1:24" x14ac:dyDescent="0.25">
      <c r="A50" s="1">
        <v>46</v>
      </c>
      <c r="B50" s="1" t="s">
        <v>70</v>
      </c>
      <c r="C50" s="1" t="s">
        <v>72</v>
      </c>
      <c r="D50" s="1">
        <v>5</v>
      </c>
      <c r="E50" s="1" t="s">
        <v>23</v>
      </c>
      <c r="F50" s="1">
        <v>16</v>
      </c>
      <c r="G50" s="1">
        <v>243</v>
      </c>
      <c r="H50" s="1">
        <v>18</v>
      </c>
      <c r="I50" s="1">
        <v>5</v>
      </c>
      <c r="J50" s="1">
        <v>0.27777777777777779</v>
      </c>
      <c r="K50" s="1">
        <v>8</v>
      </c>
      <c r="L50" s="1">
        <v>0.44444444444444442</v>
      </c>
      <c r="M50" s="1">
        <v>20</v>
      </c>
      <c r="N50" s="1">
        <v>1.1111111111111112</v>
      </c>
      <c r="O50" s="1">
        <v>0.61111111111111116</v>
      </c>
      <c r="P50" s="1">
        <v>30</v>
      </c>
      <c r="Q50" s="1">
        <v>0.12345679012345678</v>
      </c>
      <c r="R50" s="1">
        <v>21</v>
      </c>
      <c r="S50" s="1">
        <v>8.6419753086419748E-2</v>
      </c>
      <c r="T50" s="1">
        <v>1</v>
      </c>
      <c r="U50" s="1">
        <v>1</v>
      </c>
      <c r="V50" s="1" t="s">
        <v>24</v>
      </c>
      <c r="W50" s="1">
        <v>1</v>
      </c>
      <c r="X50" s="1">
        <v>0.63683127572016462</v>
      </c>
    </row>
    <row r="51" spans="1:24" x14ac:dyDescent="0.25">
      <c r="A51" s="1">
        <v>47</v>
      </c>
      <c r="B51" s="1" t="s">
        <v>70</v>
      </c>
      <c r="C51" s="1" t="s">
        <v>63</v>
      </c>
      <c r="D51" s="1">
        <v>5</v>
      </c>
      <c r="E51" s="1" t="s">
        <v>23</v>
      </c>
      <c r="F51" s="1">
        <v>11</v>
      </c>
      <c r="G51" s="1">
        <v>111</v>
      </c>
      <c r="H51" s="1">
        <v>14</v>
      </c>
      <c r="I51" s="1">
        <v>0</v>
      </c>
      <c r="J51" s="1">
        <v>0</v>
      </c>
      <c r="K51" s="1">
        <v>10</v>
      </c>
      <c r="L51" s="1">
        <v>0.7142857142857143</v>
      </c>
      <c r="M51" s="1">
        <v>4</v>
      </c>
      <c r="N51" s="1">
        <v>0.2857142857142857</v>
      </c>
      <c r="O51" s="1">
        <v>0.33333333333333331</v>
      </c>
      <c r="P51" s="1">
        <v>6</v>
      </c>
      <c r="Q51" s="1">
        <v>5.4054054054054057E-2</v>
      </c>
      <c r="R51" s="1">
        <v>6</v>
      </c>
      <c r="S51" s="1">
        <v>5.4054054054054057E-2</v>
      </c>
      <c r="T51" s="1">
        <v>1</v>
      </c>
      <c r="U51" s="1">
        <v>1</v>
      </c>
      <c r="V51" s="1" t="s">
        <v>24</v>
      </c>
      <c r="W51" s="1">
        <v>1</v>
      </c>
      <c r="X51" s="1">
        <v>0.57357357357357353</v>
      </c>
    </row>
    <row r="52" spans="1:24" x14ac:dyDescent="0.25">
      <c r="A52" s="1">
        <v>48</v>
      </c>
      <c r="B52" s="1" t="s">
        <v>70</v>
      </c>
      <c r="C52" s="1" t="s">
        <v>64</v>
      </c>
      <c r="D52" s="1">
        <v>5</v>
      </c>
      <c r="E52" s="1" t="s">
        <v>23</v>
      </c>
      <c r="F52" s="1">
        <v>11</v>
      </c>
      <c r="G52" s="1">
        <v>151</v>
      </c>
      <c r="H52" s="1">
        <v>13</v>
      </c>
      <c r="I52" s="1">
        <v>8</v>
      </c>
      <c r="J52" s="1">
        <v>0.61538461538461542</v>
      </c>
      <c r="K52" s="1">
        <v>8</v>
      </c>
      <c r="L52" s="1">
        <v>0.61538461538461542</v>
      </c>
      <c r="M52" s="1">
        <v>5</v>
      </c>
      <c r="N52" s="1">
        <v>0.38461538461538464</v>
      </c>
      <c r="O52" s="1">
        <v>0.53846153846153844</v>
      </c>
      <c r="P52" s="1">
        <v>37</v>
      </c>
      <c r="Q52" s="1">
        <v>0.24503311258278146</v>
      </c>
      <c r="R52" s="1">
        <v>30</v>
      </c>
      <c r="S52" s="1">
        <v>0.19867549668874171</v>
      </c>
      <c r="T52" s="1">
        <v>1</v>
      </c>
      <c r="U52" s="1">
        <v>0</v>
      </c>
      <c r="V52" s="1" t="s">
        <v>24</v>
      </c>
      <c r="W52" s="1">
        <v>1</v>
      </c>
      <c r="X52" s="1">
        <v>0.49702835795551031</v>
      </c>
    </row>
    <row r="53" spans="1:24" x14ac:dyDescent="0.25">
      <c r="A53" s="1">
        <v>49</v>
      </c>
      <c r="B53" s="1" t="s">
        <v>70</v>
      </c>
      <c r="C53" s="1" t="s">
        <v>65</v>
      </c>
      <c r="D53" s="1">
        <v>5</v>
      </c>
      <c r="E53" s="1" t="s">
        <v>23</v>
      </c>
      <c r="F53" s="1">
        <v>11</v>
      </c>
      <c r="G53" s="1">
        <v>106</v>
      </c>
      <c r="H53" s="1">
        <v>14</v>
      </c>
      <c r="I53" s="1">
        <v>14</v>
      </c>
      <c r="J53" s="1">
        <v>1</v>
      </c>
      <c r="K53" s="1">
        <v>4</v>
      </c>
      <c r="L53" s="1">
        <v>0.2857142857142857</v>
      </c>
      <c r="M53" s="1">
        <v>14</v>
      </c>
      <c r="N53" s="1">
        <v>1</v>
      </c>
      <c r="O53" s="1">
        <v>0.76190476190476186</v>
      </c>
      <c r="P53" s="1">
        <v>27</v>
      </c>
      <c r="Q53" s="1">
        <v>0.25471698113207547</v>
      </c>
      <c r="R53" s="1">
        <v>7</v>
      </c>
      <c r="S53" s="1">
        <v>6.6037735849056603E-2</v>
      </c>
      <c r="T53" s="1">
        <v>0</v>
      </c>
      <c r="U53" s="1">
        <v>1</v>
      </c>
      <c r="V53" s="1" t="s">
        <v>44</v>
      </c>
      <c r="W53" s="1">
        <v>0.42857142857142855</v>
      </c>
      <c r="X53" s="1">
        <v>0.4185384845762205</v>
      </c>
    </row>
    <row r="54" spans="1:24" x14ac:dyDescent="0.25">
      <c r="A54" s="1">
        <v>50</v>
      </c>
      <c r="B54" s="1" t="s">
        <v>70</v>
      </c>
      <c r="C54" s="1" t="s">
        <v>66</v>
      </c>
      <c r="D54" s="1">
        <v>5</v>
      </c>
      <c r="E54" s="1" t="s">
        <v>23</v>
      </c>
      <c r="F54" s="1">
        <v>11</v>
      </c>
      <c r="G54" s="1">
        <v>77</v>
      </c>
      <c r="H54" s="1">
        <v>16</v>
      </c>
      <c r="I54" s="1">
        <v>3</v>
      </c>
      <c r="J54" s="1">
        <v>0.1875</v>
      </c>
      <c r="K54" s="1">
        <v>15</v>
      </c>
      <c r="L54" s="1">
        <v>0.9375</v>
      </c>
      <c r="M54" s="1">
        <v>16</v>
      </c>
      <c r="N54" s="1">
        <v>1</v>
      </c>
      <c r="O54" s="1">
        <v>0.70833333333333337</v>
      </c>
      <c r="P54" s="1">
        <v>29</v>
      </c>
      <c r="Q54" s="1">
        <v>0.37662337662337664</v>
      </c>
      <c r="R54" s="1">
        <v>29</v>
      </c>
      <c r="S54" s="1">
        <v>0.37662337662337664</v>
      </c>
      <c r="T54" s="1">
        <v>1</v>
      </c>
      <c r="U54" s="1">
        <v>1</v>
      </c>
      <c r="V54" s="1" t="s">
        <v>40</v>
      </c>
      <c r="W54" s="1">
        <v>1</v>
      </c>
      <c r="X54" s="1">
        <v>0.74359668109668098</v>
      </c>
    </row>
    <row r="55" spans="1:24" x14ac:dyDescent="0.25">
      <c r="A55" s="3">
        <v>51</v>
      </c>
      <c r="B55" s="3" t="s">
        <v>70</v>
      </c>
      <c r="C55" s="3" t="s">
        <v>73</v>
      </c>
      <c r="D55" s="3">
        <v>5</v>
      </c>
      <c r="E55" s="3" t="s">
        <v>35</v>
      </c>
      <c r="F55" s="3">
        <v>9</v>
      </c>
      <c r="G55" s="3">
        <v>43</v>
      </c>
      <c r="H55" s="3">
        <v>9</v>
      </c>
      <c r="I55" s="3">
        <v>5</v>
      </c>
      <c r="J55" s="3">
        <v>0.55555555555555558</v>
      </c>
      <c r="K55" s="3">
        <v>0</v>
      </c>
      <c r="L55" s="3">
        <v>0</v>
      </c>
      <c r="M55" s="3">
        <v>5</v>
      </c>
      <c r="N55" s="3">
        <v>0.55555555555555558</v>
      </c>
      <c r="O55" s="3">
        <v>0.37037037037037041</v>
      </c>
      <c r="P55" s="3">
        <v>8</v>
      </c>
      <c r="Q55" s="3">
        <v>0.18604651162790697</v>
      </c>
      <c r="R55" s="3">
        <v>8</v>
      </c>
      <c r="S55" s="3">
        <v>0.18604651162790697</v>
      </c>
      <c r="T55" s="3">
        <v>0</v>
      </c>
      <c r="U55" s="3">
        <v>1</v>
      </c>
      <c r="V55" s="3" t="s">
        <v>40</v>
      </c>
      <c r="W55" s="3">
        <v>1</v>
      </c>
      <c r="X55" s="3">
        <v>0.45707723227103064</v>
      </c>
    </row>
    <row r="56" spans="1:24" x14ac:dyDescent="0.25">
      <c r="A56" s="1">
        <v>52</v>
      </c>
      <c r="B56" s="1" t="s">
        <v>74</v>
      </c>
      <c r="C56" s="1" t="s">
        <v>75</v>
      </c>
      <c r="D56" s="1">
        <v>3</v>
      </c>
      <c r="E56" s="1" t="s">
        <v>23</v>
      </c>
      <c r="F56" s="1">
        <v>43</v>
      </c>
      <c r="G56" s="1">
        <v>1014</v>
      </c>
      <c r="H56" s="1">
        <v>45</v>
      </c>
      <c r="I56" s="1">
        <v>16</v>
      </c>
      <c r="J56" s="1">
        <v>0.35555555555555557</v>
      </c>
      <c r="K56" s="1">
        <v>25</v>
      </c>
      <c r="L56" s="1">
        <v>0.55555555555555558</v>
      </c>
      <c r="M56" s="1">
        <v>45</v>
      </c>
      <c r="N56" s="1">
        <v>1</v>
      </c>
      <c r="O56" s="1">
        <v>0.63703703703703707</v>
      </c>
      <c r="P56" s="1">
        <v>116</v>
      </c>
      <c r="Q56" s="1">
        <v>0.11439842209072978</v>
      </c>
      <c r="R56" s="1">
        <v>116</v>
      </c>
      <c r="S56" s="1">
        <v>0.11439842209072978</v>
      </c>
      <c r="T56" s="1">
        <v>1</v>
      </c>
      <c r="U56" s="1">
        <v>1</v>
      </c>
      <c r="V56" s="1" t="s">
        <v>49</v>
      </c>
      <c r="W56" s="1">
        <v>0.5714285714285714</v>
      </c>
      <c r="X56" s="1">
        <v>0.57287707544117794</v>
      </c>
    </row>
    <row r="57" spans="1:24" x14ac:dyDescent="0.25">
      <c r="A57" s="1">
        <v>53</v>
      </c>
      <c r="B57" s="1" t="s">
        <v>74</v>
      </c>
      <c r="C57" s="1" t="s">
        <v>76</v>
      </c>
      <c r="D57" s="1">
        <v>5</v>
      </c>
      <c r="E57" s="1" t="s">
        <v>23</v>
      </c>
      <c r="F57" s="1">
        <v>22</v>
      </c>
      <c r="G57" s="1">
        <v>405</v>
      </c>
      <c r="H57" s="1">
        <v>30</v>
      </c>
      <c r="I57" s="1">
        <v>8</v>
      </c>
      <c r="J57" s="1">
        <v>0.26666666666666666</v>
      </c>
      <c r="K57" s="1">
        <v>25</v>
      </c>
      <c r="L57" s="1">
        <v>0.83333333333333337</v>
      </c>
      <c r="M57" s="1">
        <v>25</v>
      </c>
      <c r="N57" s="1">
        <v>0.83333333333333337</v>
      </c>
      <c r="O57" s="1">
        <v>0.64444444444444449</v>
      </c>
      <c r="P57" s="1">
        <v>62</v>
      </c>
      <c r="Q57" s="1">
        <v>0.15308641975308643</v>
      </c>
      <c r="R57" s="1">
        <v>58</v>
      </c>
      <c r="S57" s="1">
        <v>0.14320987654320988</v>
      </c>
      <c r="T57" s="1">
        <v>1</v>
      </c>
      <c r="U57" s="1">
        <v>1</v>
      </c>
      <c r="V57" s="1" t="s">
        <v>24</v>
      </c>
      <c r="W57" s="1">
        <v>1</v>
      </c>
      <c r="X57" s="1">
        <v>0.65679012345679011</v>
      </c>
    </row>
    <row r="58" spans="1:24" x14ac:dyDescent="0.25">
      <c r="A58" s="1">
        <v>54</v>
      </c>
      <c r="B58" s="1" t="s">
        <v>74</v>
      </c>
      <c r="C58" s="1" t="s">
        <v>26</v>
      </c>
      <c r="D58" s="1">
        <v>5</v>
      </c>
      <c r="E58" s="1" t="s">
        <v>23</v>
      </c>
      <c r="F58" s="1">
        <v>10</v>
      </c>
      <c r="G58" s="1">
        <v>172</v>
      </c>
      <c r="H58" s="1">
        <v>19</v>
      </c>
      <c r="I58" s="1">
        <v>4</v>
      </c>
      <c r="J58" s="1">
        <v>0.21052631578947367</v>
      </c>
      <c r="K58" s="1">
        <v>14</v>
      </c>
      <c r="L58" s="1">
        <v>0.73684210526315785</v>
      </c>
      <c r="M58" s="1">
        <v>19</v>
      </c>
      <c r="N58" s="1">
        <v>1</v>
      </c>
      <c r="O58" s="1">
        <v>0.64912280701754377</v>
      </c>
      <c r="P58" s="1">
        <v>46</v>
      </c>
      <c r="Q58" s="1">
        <v>0.26744186046511625</v>
      </c>
      <c r="R58" s="1">
        <v>28</v>
      </c>
      <c r="S58" s="1">
        <v>0.16279069767441862</v>
      </c>
      <c r="T58" s="1">
        <v>1</v>
      </c>
      <c r="U58" s="1">
        <v>1</v>
      </c>
      <c r="V58" s="1" t="s">
        <v>49</v>
      </c>
      <c r="W58" s="1">
        <v>1</v>
      </c>
      <c r="X58" s="1">
        <v>0.67989256085951311</v>
      </c>
    </row>
    <row r="59" spans="1:24" x14ac:dyDescent="0.25">
      <c r="A59" s="1">
        <v>55</v>
      </c>
      <c r="B59" s="1" t="s">
        <v>74</v>
      </c>
      <c r="C59" s="1" t="s">
        <v>27</v>
      </c>
      <c r="D59" s="1">
        <v>5</v>
      </c>
      <c r="E59" s="1" t="s">
        <v>23</v>
      </c>
      <c r="F59" s="1">
        <v>20</v>
      </c>
      <c r="G59" s="1">
        <v>333</v>
      </c>
      <c r="H59" s="1">
        <v>28</v>
      </c>
      <c r="I59" s="1">
        <v>8</v>
      </c>
      <c r="J59" s="1">
        <v>0.2857142857142857</v>
      </c>
      <c r="K59" s="1">
        <v>12</v>
      </c>
      <c r="L59" s="1">
        <v>0.42857142857142855</v>
      </c>
      <c r="M59" s="1">
        <v>28</v>
      </c>
      <c r="N59" s="1">
        <v>1</v>
      </c>
      <c r="O59" s="1">
        <v>0.5714285714285714</v>
      </c>
      <c r="P59" s="1">
        <v>61</v>
      </c>
      <c r="Q59" s="1">
        <v>0.18318318318318319</v>
      </c>
      <c r="R59" s="1">
        <v>61</v>
      </c>
      <c r="S59" s="1">
        <v>0.18318318318318319</v>
      </c>
      <c r="T59" s="1">
        <v>1</v>
      </c>
      <c r="U59" s="1">
        <v>1</v>
      </c>
      <c r="V59" s="1" t="s">
        <v>24</v>
      </c>
      <c r="W59" s="1">
        <v>1</v>
      </c>
      <c r="X59" s="1">
        <v>0.65629915629915636</v>
      </c>
    </row>
    <row r="60" spans="1:24" x14ac:dyDescent="0.25">
      <c r="A60" s="1">
        <v>56</v>
      </c>
      <c r="B60" s="1" t="s">
        <v>74</v>
      </c>
      <c r="C60" s="1" t="s">
        <v>28</v>
      </c>
      <c r="D60" s="1">
        <v>5</v>
      </c>
      <c r="E60" s="1" t="s">
        <v>23</v>
      </c>
      <c r="F60" s="1">
        <v>18</v>
      </c>
      <c r="G60" s="1">
        <v>301</v>
      </c>
      <c r="H60" s="1">
        <v>20</v>
      </c>
      <c r="I60" s="1">
        <v>7</v>
      </c>
      <c r="J60" s="1">
        <v>0.35</v>
      </c>
      <c r="K60" s="1">
        <v>20</v>
      </c>
      <c r="L60" s="1">
        <v>1</v>
      </c>
      <c r="M60" s="1">
        <v>20</v>
      </c>
      <c r="N60" s="1">
        <v>1</v>
      </c>
      <c r="O60" s="1">
        <v>0.78333333333333333</v>
      </c>
      <c r="P60" s="1">
        <v>70</v>
      </c>
      <c r="Q60" s="1">
        <v>0.23255813953488372</v>
      </c>
      <c r="R60" s="1">
        <v>70</v>
      </c>
      <c r="S60" s="1">
        <v>0.23255813953488372</v>
      </c>
      <c r="T60" s="1">
        <v>1</v>
      </c>
      <c r="U60" s="1">
        <v>0</v>
      </c>
      <c r="V60" s="1" t="s">
        <v>40</v>
      </c>
      <c r="W60" s="1">
        <v>1</v>
      </c>
      <c r="X60" s="1">
        <v>0.54140826873385006</v>
      </c>
    </row>
    <row r="61" spans="1:24" x14ac:dyDescent="0.25">
      <c r="A61" s="1">
        <v>57</v>
      </c>
      <c r="B61" s="1" t="s">
        <v>74</v>
      </c>
      <c r="C61" s="1" t="s">
        <v>29</v>
      </c>
      <c r="D61" s="1">
        <v>3</v>
      </c>
      <c r="E61" s="1" t="s">
        <v>23</v>
      </c>
      <c r="F61" s="1">
        <v>39</v>
      </c>
      <c r="G61" s="1">
        <v>954</v>
      </c>
      <c r="H61" s="1">
        <v>38</v>
      </c>
      <c r="I61" s="1">
        <v>9</v>
      </c>
      <c r="J61" s="1">
        <v>0.23684210526315788</v>
      </c>
      <c r="K61" s="1">
        <v>20</v>
      </c>
      <c r="L61" s="1">
        <v>0.52631578947368418</v>
      </c>
      <c r="M61" s="1">
        <v>38</v>
      </c>
      <c r="N61" s="1">
        <v>1</v>
      </c>
      <c r="O61" s="1">
        <v>0.58771929824561397</v>
      </c>
      <c r="P61" s="1">
        <v>86</v>
      </c>
      <c r="Q61" s="1">
        <v>9.0146750524109018E-2</v>
      </c>
      <c r="R61" s="1">
        <v>86</v>
      </c>
      <c r="S61" s="1">
        <v>9.0146750524109018E-2</v>
      </c>
      <c r="T61" s="1">
        <v>1</v>
      </c>
      <c r="U61" s="1">
        <v>1</v>
      </c>
      <c r="V61" s="1" t="s">
        <v>40</v>
      </c>
      <c r="W61" s="1">
        <v>1</v>
      </c>
      <c r="X61" s="1">
        <v>0.62800213321563858</v>
      </c>
    </row>
    <row r="62" spans="1:24" x14ac:dyDescent="0.25">
      <c r="A62" s="1">
        <v>58</v>
      </c>
      <c r="B62" s="1" t="s">
        <v>74</v>
      </c>
      <c r="C62" s="1" t="s">
        <v>77</v>
      </c>
      <c r="D62" s="1">
        <v>5</v>
      </c>
      <c r="E62" s="1" t="s">
        <v>23</v>
      </c>
      <c r="F62" s="1">
        <v>12</v>
      </c>
      <c r="G62" s="1">
        <v>193</v>
      </c>
      <c r="H62" s="1">
        <v>16</v>
      </c>
      <c r="I62" s="1">
        <v>5</v>
      </c>
      <c r="J62" s="1">
        <v>0.3125</v>
      </c>
      <c r="K62" s="1">
        <v>15</v>
      </c>
      <c r="L62" s="1">
        <v>0.9375</v>
      </c>
      <c r="M62" s="1">
        <v>16</v>
      </c>
      <c r="N62" s="1">
        <v>1</v>
      </c>
      <c r="O62" s="1">
        <v>0.75</v>
      </c>
      <c r="P62" s="1">
        <v>46</v>
      </c>
      <c r="Q62" s="1">
        <v>0.23834196891191708</v>
      </c>
      <c r="R62" s="1">
        <v>19</v>
      </c>
      <c r="S62" s="1">
        <v>9.8445595854922283E-2</v>
      </c>
      <c r="T62" s="1">
        <v>1</v>
      </c>
      <c r="U62" s="1">
        <v>1</v>
      </c>
      <c r="V62" s="1" t="s">
        <v>24</v>
      </c>
      <c r="W62" s="1">
        <v>1</v>
      </c>
      <c r="X62" s="1">
        <v>0.68113126079447317</v>
      </c>
    </row>
    <row r="63" spans="1:24" x14ac:dyDescent="0.25">
      <c r="A63" s="1">
        <v>59</v>
      </c>
      <c r="B63" s="1" t="s">
        <v>74</v>
      </c>
      <c r="C63" s="1" t="s">
        <v>31</v>
      </c>
      <c r="D63" s="1">
        <v>5</v>
      </c>
      <c r="E63" s="1" t="s">
        <v>23</v>
      </c>
      <c r="F63" s="1">
        <v>23</v>
      </c>
      <c r="G63" s="1">
        <v>396</v>
      </c>
      <c r="H63" s="1">
        <v>28</v>
      </c>
      <c r="I63" s="1">
        <v>12</v>
      </c>
      <c r="J63" s="1">
        <v>0.42857142857142855</v>
      </c>
      <c r="K63" s="1">
        <v>24</v>
      </c>
      <c r="L63" s="1">
        <v>0.8571428571428571</v>
      </c>
      <c r="M63" s="1">
        <v>28</v>
      </c>
      <c r="N63" s="1">
        <v>1</v>
      </c>
      <c r="O63" s="1">
        <v>0.76190476190476186</v>
      </c>
      <c r="P63" s="1">
        <v>51</v>
      </c>
      <c r="Q63" s="1">
        <v>0.12878787878787878</v>
      </c>
      <c r="R63" s="1">
        <v>21</v>
      </c>
      <c r="S63" s="1">
        <v>5.3030303030303032E-2</v>
      </c>
      <c r="T63" s="1">
        <v>1</v>
      </c>
      <c r="U63" s="1">
        <v>1</v>
      </c>
      <c r="V63" s="1" t="s">
        <v>40</v>
      </c>
      <c r="W63" s="1">
        <v>1</v>
      </c>
      <c r="X63" s="1">
        <v>0.65728715728715736</v>
      </c>
    </row>
    <row r="64" spans="1:24" x14ac:dyDescent="0.25">
      <c r="A64" s="1">
        <v>60</v>
      </c>
      <c r="B64" s="1" t="s">
        <v>74</v>
      </c>
      <c r="C64" s="1" t="s">
        <v>32</v>
      </c>
      <c r="D64" s="1">
        <v>3</v>
      </c>
      <c r="E64" s="1" t="s">
        <v>23</v>
      </c>
      <c r="F64" s="1">
        <v>40</v>
      </c>
      <c r="G64" s="1">
        <v>920</v>
      </c>
      <c r="H64" s="1">
        <v>33</v>
      </c>
      <c r="I64" s="1">
        <v>17</v>
      </c>
      <c r="J64" s="1">
        <v>0.51515151515151514</v>
      </c>
      <c r="K64" s="1">
        <v>32</v>
      </c>
      <c r="L64" s="1">
        <v>0.96969696969696972</v>
      </c>
      <c r="M64" s="1">
        <v>33</v>
      </c>
      <c r="N64" s="1">
        <v>1</v>
      </c>
      <c r="O64" s="1">
        <v>0.82828282828282829</v>
      </c>
      <c r="P64" s="1">
        <v>123</v>
      </c>
      <c r="Q64" s="1">
        <v>0.13369565217391305</v>
      </c>
      <c r="R64" s="1">
        <v>123</v>
      </c>
      <c r="S64" s="1">
        <v>0.13369565217391305</v>
      </c>
      <c r="T64" s="1">
        <v>1</v>
      </c>
      <c r="U64" s="1">
        <v>1</v>
      </c>
      <c r="V64" s="1" t="s">
        <v>40</v>
      </c>
      <c r="W64" s="1">
        <v>1</v>
      </c>
      <c r="X64" s="1">
        <v>0.68261235543844234</v>
      </c>
    </row>
    <row r="65" spans="1:24" x14ac:dyDescent="0.25">
      <c r="A65" s="1">
        <v>61</v>
      </c>
      <c r="B65" s="1" t="s">
        <v>74</v>
      </c>
      <c r="C65" s="1" t="s">
        <v>78</v>
      </c>
      <c r="D65" s="1">
        <v>5</v>
      </c>
      <c r="E65" s="1" t="s">
        <v>23</v>
      </c>
      <c r="F65" s="1">
        <v>20</v>
      </c>
      <c r="G65" s="1">
        <v>362</v>
      </c>
      <c r="H65" s="1">
        <v>32</v>
      </c>
      <c r="I65" s="1">
        <v>6</v>
      </c>
      <c r="J65" s="1">
        <v>0.1875</v>
      </c>
      <c r="K65" s="1">
        <v>24</v>
      </c>
      <c r="L65" s="1">
        <v>0.75</v>
      </c>
      <c r="M65" s="1">
        <v>7</v>
      </c>
      <c r="N65" s="1">
        <v>0.21875</v>
      </c>
      <c r="O65" s="1">
        <v>0.38541666666666669</v>
      </c>
      <c r="P65" s="1">
        <v>53</v>
      </c>
      <c r="Q65" s="1">
        <v>0.14640883977900551</v>
      </c>
      <c r="R65" s="1">
        <v>28</v>
      </c>
      <c r="S65" s="1">
        <v>7.7348066298342538E-2</v>
      </c>
      <c r="T65" s="1">
        <v>1</v>
      </c>
      <c r="U65" s="1">
        <v>0</v>
      </c>
      <c r="V65" s="1" t="s">
        <v>40</v>
      </c>
      <c r="W65" s="1">
        <v>1</v>
      </c>
      <c r="X65" s="1">
        <v>0.43486226212400242</v>
      </c>
    </row>
    <row r="66" spans="1:24" x14ac:dyDescent="0.25">
      <c r="A66" s="1">
        <v>62</v>
      </c>
      <c r="B66" s="1" t="s">
        <v>74</v>
      </c>
      <c r="C66" s="1" t="s">
        <v>79</v>
      </c>
      <c r="D66" s="1">
        <v>5</v>
      </c>
      <c r="E66" s="1" t="s">
        <v>23</v>
      </c>
      <c r="F66" s="1">
        <v>13</v>
      </c>
      <c r="G66" s="1">
        <v>221</v>
      </c>
      <c r="H66" s="1">
        <v>22</v>
      </c>
      <c r="I66" s="1">
        <v>3</v>
      </c>
      <c r="J66" s="1">
        <v>0.13636363636363635</v>
      </c>
      <c r="K66" s="1">
        <v>12</v>
      </c>
      <c r="L66" s="1">
        <v>0.54545454545454541</v>
      </c>
      <c r="M66" s="1">
        <v>20</v>
      </c>
      <c r="N66" s="1">
        <v>0.90909090909090906</v>
      </c>
      <c r="O66" s="1">
        <v>0.53030303030303028</v>
      </c>
      <c r="P66" s="1">
        <v>43</v>
      </c>
      <c r="Q66" s="1">
        <v>0.19457013574660634</v>
      </c>
      <c r="R66" s="1">
        <v>43</v>
      </c>
      <c r="S66" s="1">
        <v>0.19457013574660634</v>
      </c>
      <c r="T66" s="1">
        <v>1</v>
      </c>
      <c r="U66" s="1">
        <v>1</v>
      </c>
      <c r="V66" s="1" t="s">
        <v>40</v>
      </c>
      <c r="W66" s="1">
        <v>1</v>
      </c>
      <c r="X66" s="1">
        <v>0.65324055029937389</v>
      </c>
    </row>
    <row r="67" spans="1:24" x14ac:dyDescent="0.25">
      <c r="A67" s="1">
        <v>63</v>
      </c>
      <c r="B67" s="1" t="s">
        <v>74</v>
      </c>
      <c r="C67" s="1" t="s">
        <v>80</v>
      </c>
      <c r="D67" s="1">
        <v>5</v>
      </c>
      <c r="E67" s="1" t="s">
        <v>23</v>
      </c>
      <c r="F67" s="1">
        <v>11</v>
      </c>
      <c r="G67" s="1">
        <v>89</v>
      </c>
      <c r="H67" s="1">
        <v>16</v>
      </c>
      <c r="I67" s="1">
        <v>4</v>
      </c>
      <c r="J67" s="1">
        <v>0.25</v>
      </c>
      <c r="K67" s="1">
        <v>10</v>
      </c>
      <c r="L67" s="1">
        <v>0.625</v>
      </c>
      <c r="M67" s="1">
        <v>16</v>
      </c>
      <c r="N67" s="1">
        <v>1</v>
      </c>
      <c r="O67" s="1">
        <v>0.625</v>
      </c>
      <c r="P67" s="1">
        <v>32</v>
      </c>
      <c r="Q67" s="1">
        <v>0.3595505617977528</v>
      </c>
      <c r="R67" s="1">
        <v>25</v>
      </c>
      <c r="S67" s="1">
        <v>0.2808988764044944</v>
      </c>
      <c r="T67" s="1">
        <v>1</v>
      </c>
      <c r="U67" s="1">
        <v>1</v>
      </c>
      <c r="V67" s="1" t="s">
        <v>24</v>
      </c>
      <c r="W67" s="1">
        <v>1</v>
      </c>
      <c r="X67" s="1">
        <v>0.71090823970037453</v>
      </c>
    </row>
    <row r="68" spans="1:24" x14ac:dyDescent="0.25">
      <c r="A68" s="1">
        <v>64</v>
      </c>
      <c r="B68" s="1" t="s">
        <v>74</v>
      </c>
      <c r="C68" s="1" t="s">
        <v>81</v>
      </c>
      <c r="D68" s="1">
        <v>5</v>
      </c>
      <c r="E68" s="1" t="s">
        <v>23</v>
      </c>
      <c r="F68" s="1">
        <v>9</v>
      </c>
      <c r="G68" s="1">
        <v>103</v>
      </c>
      <c r="H68" s="1">
        <v>12</v>
      </c>
      <c r="I68" s="1">
        <v>3</v>
      </c>
      <c r="J68" s="1">
        <v>0.25</v>
      </c>
      <c r="K68" s="1">
        <v>10</v>
      </c>
      <c r="L68" s="1">
        <v>0.83333333333333337</v>
      </c>
      <c r="M68" s="1">
        <v>11</v>
      </c>
      <c r="N68" s="1">
        <v>0.91666666666666663</v>
      </c>
      <c r="O68" s="1">
        <v>0.66666666666666663</v>
      </c>
      <c r="P68" s="1">
        <v>7</v>
      </c>
      <c r="Q68" s="1">
        <v>6.7961165048543687E-2</v>
      </c>
      <c r="R68" s="1">
        <v>7</v>
      </c>
      <c r="S68" s="1">
        <v>6.7961165048543687E-2</v>
      </c>
      <c r="T68" s="1">
        <v>1</v>
      </c>
      <c r="U68" s="1">
        <v>1</v>
      </c>
      <c r="V68" s="1" t="s">
        <v>24</v>
      </c>
      <c r="W68" s="1">
        <v>1</v>
      </c>
      <c r="X68" s="1">
        <v>0.63376483279395901</v>
      </c>
    </row>
    <row r="69" spans="1:24" x14ac:dyDescent="0.25">
      <c r="A69" s="1">
        <v>65</v>
      </c>
      <c r="B69" s="1" t="s">
        <v>74</v>
      </c>
      <c r="C69" s="1" t="s">
        <v>82</v>
      </c>
      <c r="D69" s="1">
        <v>5</v>
      </c>
      <c r="E69" s="1" t="s">
        <v>23</v>
      </c>
      <c r="F69" s="1">
        <v>11</v>
      </c>
      <c r="G69" s="1">
        <v>130</v>
      </c>
      <c r="H69" s="1">
        <v>20</v>
      </c>
      <c r="I69" s="1">
        <v>4</v>
      </c>
      <c r="J69" s="1">
        <v>0.2</v>
      </c>
      <c r="K69" s="1">
        <v>6</v>
      </c>
      <c r="L69" s="1">
        <v>0.3</v>
      </c>
      <c r="M69" s="1">
        <v>14</v>
      </c>
      <c r="N69" s="1">
        <v>0.7</v>
      </c>
      <c r="O69" s="1">
        <v>0.39999999999999997</v>
      </c>
      <c r="P69" s="1">
        <v>26</v>
      </c>
      <c r="Q69" s="1">
        <v>0.2</v>
      </c>
      <c r="R69" s="1">
        <v>12</v>
      </c>
      <c r="S69" s="1">
        <v>9.2307692307692313E-2</v>
      </c>
      <c r="T69" s="1">
        <v>1</v>
      </c>
      <c r="U69" s="1">
        <v>1</v>
      </c>
      <c r="V69" s="1">
        <v>0</v>
      </c>
      <c r="W69" s="1">
        <v>0</v>
      </c>
      <c r="X69" s="1">
        <v>0.44871794871794873</v>
      </c>
    </row>
    <row r="70" spans="1:24" x14ac:dyDescent="0.25">
      <c r="A70" s="1">
        <v>66</v>
      </c>
      <c r="B70" s="1" t="s">
        <v>74</v>
      </c>
      <c r="C70" s="1" t="s">
        <v>83</v>
      </c>
      <c r="D70" s="1">
        <v>3</v>
      </c>
      <c r="E70" s="1" t="s">
        <v>23</v>
      </c>
      <c r="F70" s="1">
        <v>37</v>
      </c>
      <c r="G70" s="1">
        <v>785</v>
      </c>
      <c r="H70" s="1">
        <v>44</v>
      </c>
      <c r="I70" s="1">
        <v>17</v>
      </c>
      <c r="J70" s="1">
        <v>0.38636363636363635</v>
      </c>
      <c r="K70" s="1">
        <v>22</v>
      </c>
      <c r="L70" s="1">
        <v>0.5</v>
      </c>
      <c r="M70" s="1">
        <v>24</v>
      </c>
      <c r="N70" s="1">
        <v>0.54545454545454541</v>
      </c>
      <c r="O70" s="1">
        <v>0.47727272727272724</v>
      </c>
      <c r="P70" s="1">
        <v>67</v>
      </c>
      <c r="Q70" s="1">
        <v>8.5350318471337575E-2</v>
      </c>
      <c r="R70" s="1">
        <v>41</v>
      </c>
      <c r="S70" s="1">
        <v>5.2229299363057327E-2</v>
      </c>
      <c r="T70" s="1">
        <v>1</v>
      </c>
      <c r="U70" s="1">
        <v>1</v>
      </c>
      <c r="V70" s="1" t="s">
        <v>24</v>
      </c>
      <c r="W70" s="1">
        <v>0.42857142857142855</v>
      </c>
      <c r="X70" s="1">
        <v>0.50723729561309183</v>
      </c>
    </row>
    <row r="71" spans="1:24" x14ac:dyDescent="0.25">
      <c r="A71" s="1">
        <v>67</v>
      </c>
      <c r="B71" s="1" t="s">
        <v>74</v>
      </c>
      <c r="C71" s="1" t="s">
        <v>33</v>
      </c>
      <c r="D71" s="1">
        <v>5</v>
      </c>
      <c r="E71" s="1" t="s">
        <v>23</v>
      </c>
      <c r="F71" s="1">
        <v>10</v>
      </c>
      <c r="G71" s="1">
        <v>108</v>
      </c>
      <c r="H71" s="1">
        <v>10</v>
      </c>
      <c r="I71" s="1">
        <v>4</v>
      </c>
      <c r="J71" s="1">
        <v>0.4</v>
      </c>
      <c r="K71" s="1">
        <v>9</v>
      </c>
      <c r="L71" s="1">
        <v>0.9</v>
      </c>
      <c r="M71" s="1">
        <v>10</v>
      </c>
      <c r="N71" s="1">
        <v>1</v>
      </c>
      <c r="O71" s="1">
        <v>0.76666666666666661</v>
      </c>
      <c r="P71" s="1">
        <v>23</v>
      </c>
      <c r="Q71" s="1">
        <v>0.21296296296296297</v>
      </c>
      <c r="R71" s="1">
        <v>19</v>
      </c>
      <c r="S71" s="1">
        <v>0.17592592592592593</v>
      </c>
      <c r="T71" s="1">
        <v>1</v>
      </c>
      <c r="U71" s="1">
        <v>0</v>
      </c>
      <c r="V71" s="1" t="s">
        <v>49</v>
      </c>
      <c r="W71" s="1">
        <v>1</v>
      </c>
      <c r="X71" s="1">
        <v>0.52592592592592591</v>
      </c>
    </row>
    <row r="72" spans="1:24" x14ac:dyDescent="0.25">
      <c r="A72" s="1">
        <v>68</v>
      </c>
      <c r="B72" s="1" t="s">
        <v>84</v>
      </c>
      <c r="C72" s="1" t="s">
        <v>85</v>
      </c>
      <c r="D72" s="1">
        <v>2</v>
      </c>
      <c r="E72" s="1" t="s">
        <v>86</v>
      </c>
      <c r="F72" s="1">
        <v>40</v>
      </c>
      <c r="G72" s="1">
        <v>943</v>
      </c>
      <c r="H72" s="1">
        <v>49</v>
      </c>
      <c r="I72" s="1">
        <v>16</v>
      </c>
      <c r="J72" s="1">
        <v>0.32653061224489793</v>
      </c>
      <c r="K72" s="1">
        <v>24</v>
      </c>
      <c r="L72" s="1">
        <v>0.48979591836734693</v>
      </c>
      <c r="M72" s="1">
        <v>24</v>
      </c>
      <c r="N72" s="1">
        <v>0.48979591836734693</v>
      </c>
      <c r="O72" s="1">
        <v>0.43537414965986398</v>
      </c>
      <c r="P72" s="1">
        <v>71</v>
      </c>
      <c r="Q72" s="1">
        <v>7.5291622481442208E-2</v>
      </c>
      <c r="R72" s="1">
        <v>51</v>
      </c>
      <c r="S72" s="1">
        <v>5.4082714740190878E-2</v>
      </c>
      <c r="T72" s="1">
        <v>0</v>
      </c>
      <c r="U72" s="1">
        <v>0</v>
      </c>
      <c r="V72" s="1" t="s">
        <v>40</v>
      </c>
      <c r="W72" s="1">
        <v>1</v>
      </c>
      <c r="X72" s="1">
        <v>0.26079141448024951</v>
      </c>
    </row>
    <row r="73" spans="1:24" x14ac:dyDescent="0.25">
      <c r="A73" s="1">
        <v>69</v>
      </c>
      <c r="B73" s="1" t="s">
        <v>84</v>
      </c>
      <c r="C73" s="1" t="s">
        <v>351</v>
      </c>
      <c r="D73" s="1">
        <v>2</v>
      </c>
      <c r="E73" s="1" t="s">
        <v>23</v>
      </c>
      <c r="F73" s="1">
        <v>28</v>
      </c>
      <c r="G73" s="1">
        <v>690</v>
      </c>
      <c r="H73" s="1">
        <v>32</v>
      </c>
      <c r="I73" s="1">
        <v>12</v>
      </c>
      <c r="J73" s="1">
        <v>0.375</v>
      </c>
      <c r="K73" s="1">
        <v>11</v>
      </c>
      <c r="L73" s="1">
        <v>0.34375</v>
      </c>
      <c r="M73" s="1">
        <v>19</v>
      </c>
      <c r="N73" s="1">
        <v>0.59375</v>
      </c>
      <c r="O73" s="1">
        <v>0.4375</v>
      </c>
      <c r="P73" s="1">
        <v>19</v>
      </c>
      <c r="Q73" s="1">
        <v>2.753623188405797E-2</v>
      </c>
      <c r="R73" s="1">
        <v>19</v>
      </c>
      <c r="S73" s="1">
        <v>2.753623188405797E-2</v>
      </c>
      <c r="T73" s="1">
        <v>0</v>
      </c>
      <c r="U73" s="1">
        <v>0</v>
      </c>
      <c r="V73" s="1" t="s">
        <v>40</v>
      </c>
      <c r="W73" s="1">
        <v>1</v>
      </c>
      <c r="X73" s="1">
        <v>0.248762077294686</v>
      </c>
    </row>
    <row r="74" spans="1:24" x14ac:dyDescent="0.25">
      <c r="A74" s="1">
        <v>70</v>
      </c>
      <c r="B74" s="1" t="s">
        <v>84</v>
      </c>
      <c r="C74" s="1" t="s">
        <v>352</v>
      </c>
      <c r="D74" s="1">
        <v>2</v>
      </c>
      <c r="E74" s="1" t="s">
        <v>23</v>
      </c>
      <c r="F74" s="1">
        <v>21</v>
      </c>
      <c r="G74" s="1">
        <v>452</v>
      </c>
      <c r="H74" s="1">
        <v>30</v>
      </c>
      <c r="I74" s="1">
        <v>9</v>
      </c>
      <c r="J74" s="1">
        <v>0.3</v>
      </c>
      <c r="K74" s="1">
        <v>0</v>
      </c>
      <c r="L74" s="1">
        <v>0</v>
      </c>
      <c r="M74" s="1">
        <v>4</v>
      </c>
      <c r="N74" s="1">
        <v>0.13333333333333333</v>
      </c>
      <c r="O74" s="1">
        <v>0.14444444444444446</v>
      </c>
      <c r="P74" s="1">
        <v>25</v>
      </c>
      <c r="Q74" s="1">
        <v>5.5309734513274339E-2</v>
      </c>
      <c r="R74" s="1">
        <v>25</v>
      </c>
      <c r="S74" s="1">
        <v>5.5309734513274339E-2</v>
      </c>
      <c r="T74" s="1">
        <v>0</v>
      </c>
      <c r="U74" s="1">
        <v>0</v>
      </c>
      <c r="V74" s="1" t="s">
        <v>40</v>
      </c>
      <c r="W74" s="1">
        <v>1</v>
      </c>
      <c r="X74" s="1">
        <v>0.20917731891183214</v>
      </c>
    </row>
    <row r="75" spans="1:24" x14ac:dyDescent="0.25">
      <c r="A75" s="1">
        <v>71</v>
      </c>
      <c r="B75" s="1" t="s">
        <v>84</v>
      </c>
      <c r="C75" s="1" t="s">
        <v>353</v>
      </c>
      <c r="D75" s="1">
        <v>2</v>
      </c>
      <c r="E75" s="1" t="s">
        <v>23</v>
      </c>
      <c r="F75" s="1">
        <v>38</v>
      </c>
      <c r="G75" s="1">
        <v>1005</v>
      </c>
      <c r="H75" s="1">
        <v>37</v>
      </c>
      <c r="I75" s="1">
        <v>13</v>
      </c>
      <c r="J75" s="1">
        <v>0.35135135135135137</v>
      </c>
      <c r="K75" s="1">
        <v>18</v>
      </c>
      <c r="L75" s="1">
        <v>0.48648648648648651</v>
      </c>
      <c r="M75" s="1">
        <v>26</v>
      </c>
      <c r="N75" s="1">
        <v>0.70270270270270274</v>
      </c>
      <c r="O75" s="1">
        <v>0.5135135135135136</v>
      </c>
      <c r="P75" s="1">
        <v>68</v>
      </c>
      <c r="Q75" s="1">
        <v>6.7661691542288557E-2</v>
      </c>
      <c r="R75" s="1">
        <v>53</v>
      </c>
      <c r="S75" s="1">
        <v>5.2736318407960198E-2</v>
      </c>
      <c r="T75" s="1">
        <v>0</v>
      </c>
      <c r="U75" s="1">
        <v>0</v>
      </c>
      <c r="V75" s="1" t="s">
        <v>40</v>
      </c>
      <c r="W75" s="1">
        <v>1</v>
      </c>
      <c r="X75" s="1">
        <v>0.27231858724396035</v>
      </c>
    </row>
    <row r="76" spans="1:24" x14ac:dyDescent="0.25">
      <c r="A76" s="1">
        <v>72</v>
      </c>
      <c r="B76" s="1" t="s">
        <v>84</v>
      </c>
      <c r="C76" s="1" t="s">
        <v>354</v>
      </c>
      <c r="D76" s="1">
        <v>2</v>
      </c>
      <c r="E76" s="1" t="s">
        <v>23</v>
      </c>
      <c r="F76" s="1">
        <v>19</v>
      </c>
      <c r="G76" s="1">
        <v>372</v>
      </c>
      <c r="H76" s="1">
        <v>21</v>
      </c>
      <c r="I76" s="1">
        <v>12</v>
      </c>
      <c r="J76" s="1">
        <v>0.5714285714285714</v>
      </c>
      <c r="K76" s="1">
        <v>18</v>
      </c>
      <c r="L76" s="1">
        <v>0.8571428571428571</v>
      </c>
      <c r="M76" s="1">
        <v>21</v>
      </c>
      <c r="N76" s="1">
        <v>1</v>
      </c>
      <c r="O76" s="1">
        <v>0.80952380952380942</v>
      </c>
      <c r="P76" s="1">
        <v>32</v>
      </c>
      <c r="Q76" s="1">
        <v>8.6021505376344093E-2</v>
      </c>
      <c r="R76" s="1">
        <v>32</v>
      </c>
      <c r="S76" s="1">
        <v>8.6021505376344093E-2</v>
      </c>
      <c r="T76" s="1">
        <v>0</v>
      </c>
      <c r="U76" s="1">
        <v>0</v>
      </c>
      <c r="V76" s="1" t="s">
        <v>40</v>
      </c>
      <c r="W76" s="1">
        <v>1</v>
      </c>
      <c r="X76" s="1">
        <v>0.33026113671274954</v>
      </c>
    </row>
    <row r="77" spans="1:24" x14ac:dyDescent="0.25">
      <c r="A77" s="1">
        <v>73</v>
      </c>
      <c r="B77" s="1" t="s">
        <v>84</v>
      </c>
      <c r="C77" s="1" t="s">
        <v>355</v>
      </c>
      <c r="D77" s="1">
        <v>2</v>
      </c>
      <c r="E77" s="1" t="s">
        <v>23</v>
      </c>
      <c r="F77" s="1">
        <v>45</v>
      </c>
      <c r="G77" s="1">
        <v>950</v>
      </c>
      <c r="H77" s="1">
        <v>39</v>
      </c>
      <c r="I77" s="1">
        <v>16</v>
      </c>
      <c r="J77" s="1">
        <v>0.41025641025641024</v>
      </c>
      <c r="K77" s="1">
        <v>33</v>
      </c>
      <c r="L77" s="1">
        <v>0.84615384615384615</v>
      </c>
      <c r="M77" s="1">
        <v>20</v>
      </c>
      <c r="N77" s="1">
        <v>0.51282051282051277</v>
      </c>
      <c r="O77" s="1">
        <v>0.58974358974358976</v>
      </c>
      <c r="P77" s="1">
        <v>128</v>
      </c>
      <c r="Q77" s="1">
        <v>0.13473684210526315</v>
      </c>
      <c r="R77" s="1">
        <v>87</v>
      </c>
      <c r="S77" s="1">
        <v>9.1578947368421051E-2</v>
      </c>
      <c r="T77" s="1">
        <v>0</v>
      </c>
      <c r="U77" s="1">
        <v>0</v>
      </c>
      <c r="V77" s="1" t="s">
        <v>40</v>
      </c>
      <c r="W77" s="1">
        <v>1</v>
      </c>
      <c r="X77" s="1">
        <v>0.302676563202879</v>
      </c>
    </row>
    <row r="78" spans="1:24" x14ac:dyDescent="0.25">
      <c r="A78" s="1">
        <v>74</v>
      </c>
      <c r="B78" s="1" t="s">
        <v>84</v>
      </c>
      <c r="C78" s="1" t="s">
        <v>356</v>
      </c>
      <c r="D78" s="1">
        <v>2</v>
      </c>
      <c r="E78" s="1" t="s">
        <v>87</v>
      </c>
      <c r="F78" s="1">
        <v>28</v>
      </c>
      <c r="G78" s="1">
        <v>642</v>
      </c>
      <c r="H78" s="1">
        <v>35</v>
      </c>
      <c r="I78" s="1">
        <v>21</v>
      </c>
      <c r="J78" s="1">
        <v>0.6</v>
      </c>
      <c r="K78" s="1">
        <v>22</v>
      </c>
      <c r="L78" s="1">
        <v>0.62857142857142856</v>
      </c>
      <c r="M78" s="1">
        <v>19</v>
      </c>
      <c r="N78" s="1">
        <v>0.54285714285714282</v>
      </c>
      <c r="O78" s="1">
        <v>0.59047619047619049</v>
      </c>
      <c r="P78" s="1">
        <v>182</v>
      </c>
      <c r="Q78" s="1">
        <v>0.2834890965732087</v>
      </c>
      <c r="R78" s="1">
        <v>56</v>
      </c>
      <c r="S78" s="1">
        <v>8.7227414330218064E-2</v>
      </c>
      <c r="T78" s="1">
        <v>0</v>
      </c>
      <c r="U78" s="1">
        <v>0</v>
      </c>
      <c r="V78" s="1" t="s">
        <v>40</v>
      </c>
      <c r="W78" s="1">
        <v>1</v>
      </c>
      <c r="X78" s="1">
        <v>0.32686545022993618</v>
      </c>
    </row>
    <row r="79" spans="1:24" x14ac:dyDescent="0.25">
      <c r="A79" s="1">
        <v>75</v>
      </c>
      <c r="B79" s="1" t="s">
        <v>84</v>
      </c>
      <c r="C79" s="1" t="s">
        <v>357</v>
      </c>
      <c r="D79" s="1">
        <v>2</v>
      </c>
      <c r="E79" s="1" t="s">
        <v>88</v>
      </c>
      <c r="F79" s="1">
        <v>38</v>
      </c>
      <c r="G79" s="1">
        <v>933</v>
      </c>
      <c r="H79" s="1">
        <v>39</v>
      </c>
      <c r="I79" s="1">
        <v>14</v>
      </c>
      <c r="J79" s="1">
        <v>0.35897435897435898</v>
      </c>
      <c r="K79" s="1">
        <v>32</v>
      </c>
      <c r="L79" s="1">
        <v>0.82051282051282048</v>
      </c>
      <c r="M79" s="1">
        <v>42</v>
      </c>
      <c r="N79" s="1">
        <v>1.0769230769230769</v>
      </c>
      <c r="O79" s="1">
        <v>0.75213675213675213</v>
      </c>
      <c r="P79" s="1">
        <v>104</v>
      </c>
      <c r="Q79" s="1">
        <v>0.11146838156484459</v>
      </c>
      <c r="R79" s="1">
        <v>104</v>
      </c>
      <c r="S79" s="1">
        <v>0.11146838156484459</v>
      </c>
      <c r="T79" s="1">
        <v>0</v>
      </c>
      <c r="U79" s="1">
        <v>0</v>
      </c>
      <c r="V79" s="1" t="s">
        <v>40</v>
      </c>
      <c r="W79" s="1">
        <v>1</v>
      </c>
      <c r="X79" s="1">
        <v>0.32917891921107351</v>
      </c>
    </row>
    <row r="80" spans="1:24" x14ac:dyDescent="0.25">
      <c r="A80" s="1">
        <v>76</v>
      </c>
      <c r="B80" s="1" t="s">
        <v>84</v>
      </c>
      <c r="C80" s="1" t="s">
        <v>358</v>
      </c>
      <c r="D80" s="1">
        <v>2</v>
      </c>
      <c r="E80" s="1" t="s">
        <v>87</v>
      </c>
      <c r="F80" s="1">
        <v>22</v>
      </c>
      <c r="G80" s="1">
        <v>522</v>
      </c>
      <c r="H80" s="1">
        <v>34</v>
      </c>
      <c r="I80" s="1">
        <v>13</v>
      </c>
      <c r="J80" s="1">
        <v>0.38235294117647056</v>
      </c>
      <c r="K80" s="1">
        <v>23</v>
      </c>
      <c r="L80" s="1">
        <v>0.67647058823529416</v>
      </c>
      <c r="M80" s="1">
        <v>34</v>
      </c>
      <c r="N80" s="1">
        <v>1</v>
      </c>
      <c r="O80" s="1">
        <v>0.68627450980392146</v>
      </c>
      <c r="P80" s="1">
        <v>17</v>
      </c>
      <c r="Q80" s="1">
        <v>3.2567049808429116E-2</v>
      </c>
      <c r="R80" s="1">
        <v>17</v>
      </c>
      <c r="S80" s="1">
        <v>3.2567049808429116E-2</v>
      </c>
      <c r="T80" s="1">
        <v>0</v>
      </c>
      <c r="U80" s="1">
        <v>0</v>
      </c>
      <c r="V80" s="1" t="s">
        <v>40</v>
      </c>
      <c r="W80" s="1">
        <v>1</v>
      </c>
      <c r="X80" s="1">
        <v>0.29190143490346326</v>
      </c>
    </row>
    <row r="81" spans="1:24" x14ac:dyDescent="0.25">
      <c r="A81" s="4">
        <v>77</v>
      </c>
      <c r="B81" s="4" t="s">
        <v>84</v>
      </c>
      <c r="C81" s="4" t="s">
        <v>359</v>
      </c>
      <c r="D81" s="4">
        <v>2</v>
      </c>
      <c r="E81" s="4" t="s">
        <v>89</v>
      </c>
      <c r="F81" s="4">
        <v>9</v>
      </c>
      <c r="G81" s="4">
        <v>180</v>
      </c>
      <c r="H81" s="4">
        <v>10</v>
      </c>
      <c r="I81" s="4">
        <v>8</v>
      </c>
      <c r="J81" s="4">
        <v>0.8</v>
      </c>
      <c r="K81" s="4">
        <v>11</v>
      </c>
      <c r="L81" s="4">
        <v>1.1000000000000001</v>
      </c>
      <c r="M81" s="4">
        <v>9</v>
      </c>
      <c r="N81" s="4">
        <v>0.9</v>
      </c>
      <c r="O81" s="4">
        <v>0.93333333333333346</v>
      </c>
      <c r="P81" s="4">
        <v>17</v>
      </c>
      <c r="Q81" s="4">
        <v>9.4444444444444442E-2</v>
      </c>
      <c r="R81" s="4">
        <v>16</v>
      </c>
      <c r="S81" s="4">
        <v>8.8888888888888892E-2</v>
      </c>
      <c r="T81" s="4">
        <v>0</v>
      </c>
      <c r="U81" s="4">
        <v>0</v>
      </c>
      <c r="V81" s="4" t="s">
        <v>40</v>
      </c>
      <c r="W81" s="4">
        <v>1</v>
      </c>
      <c r="X81" s="4">
        <v>0.3527777777777778</v>
      </c>
    </row>
    <row r="82" spans="1:24" x14ac:dyDescent="0.25">
      <c r="A82" s="1">
        <v>78</v>
      </c>
      <c r="B82" s="1" t="s">
        <v>84</v>
      </c>
      <c r="C82" s="1" t="s">
        <v>75</v>
      </c>
      <c r="D82" s="1">
        <v>2</v>
      </c>
      <c r="E82" s="1" t="s">
        <v>23</v>
      </c>
      <c r="F82" s="1">
        <v>42</v>
      </c>
      <c r="G82" s="1">
        <v>936</v>
      </c>
      <c r="H82" s="1">
        <v>49</v>
      </c>
      <c r="I82" s="1">
        <v>12</v>
      </c>
      <c r="J82" s="1">
        <v>0.24489795918367346</v>
      </c>
      <c r="K82" s="1">
        <v>12</v>
      </c>
      <c r="L82" s="1">
        <v>0.24489795918367346</v>
      </c>
      <c r="M82" s="1">
        <v>18</v>
      </c>
      <c r="N82" s="1">
        <v>0.36734693877551022</v>
      </c>
      <c r="O82" s="1">
        <v>0.28571428571428575</v>
      </c>
      <c r="P82" s="1">
        <v>98</v>
      </c>
      <c r="Q82" s="1">
        <v>0.1047008547008547</v>
      </c>
      <c r="R82" s="1">
        <v>98</v>
      </c>
      <c r="S82" s="1">
        <v>0.1047008547008547</v>
      </c>
      <c r="T82" s="1">
        <v>1</v>
      </c>
      <c r="U82" s="1">
        <v>0</v>
      </c>
      <c r="V82" s="1" t="s">
        <v>49</v>
      </c>
      <c r="W82" s="1">
        <v>1</v>
      </c>
      <c r="X82" s="1">
        <v>0.41585266585266584</v>
      </c>
    </row>
    <row r="83" spans="1:24" x14ac:dyDescent="0.25">
      <c r="A83" s="1">
        <v>79</v>
      </c>
      <c r="B83" s="1" t="s">
        <v>84</v>
      </c>
      <c r="C83" s="1" t="s">
        <v>76</v>
      </c>
      <c r="D83" s="1">
        <v>2</v>
      </c>
      <c r="E83" s="1" t="s">
        <v>23</v>
      </c>
      <c r="F83" s="1">
        <v>9</v>
      </c>
      <c r="G83" s="1">
        <v>122</v>
      </c>
      <c r="H83" s="1">
        <v>12</v>
      </c>
      <c r="I83" s="1">
        <v>4</v>
      </c>
      <c r="J83" s="1">
        <v>0.33333333333333331</v>
      </c>
      <c r="K83" s="1">
        <v>8</v>
      </c>
      <c r="L83" s="1">
        <v>0.66666666666666663</v>
      </c>
      <c r="M83" s="1">
        <v>7</v>
      </c>
      <c r="N83" s="1">
        <v>0.58333333333333337</v>
      </c>
      <c r="O83" s="1">
        <v>0.52777777777777779</v>
      </c>
      <c r="P83" s="1">
        <v>9</v>
      </c>
      <c r="Q83" s="1">
        <v>7.3770491803278687E-2</v>
      </c>
      <c r="R83" s="1">
        <v>9</v>
      </c>
      <c r="S83" s="1">
        <v>7.3770491803278687E-2</v>
      </c>
      <c r="T83" s="1">
        <v>1</v>
      </c>
      <c r="U83" s="1">
        <v>0</v>
      </c>
      <c r="V83" s="1" t="s">
        <v>24</v>
      </c>
      <c r="W83" s="1">
        <v>1</v>
      </c>
      <c r="X83" s="1">
        <v>0.44588646023072248</v>
      </c>
    </row>
    <row r="84" spans="1:24" x14ac:dyDescent="0.25">
      <c r="A84" s="1">
        <v>80</v>
      </c>
      <c r="B84" s="1" t="s">
        <v>84</v>
      </c>
      <c r="C84" s="1" t="s">
        <v>26</v>
      </c>
      <c r="D84" s="1">
        <v>2</v>
      </c>
      <c r="E84" s="1" t="s">
        <v>23</v>
      </c>
      <c r="F84" s="1">
        <v>24</v>
      </c>
      <c r="G84" s="1">
        <v>473</v>
      </c>
      <c r="H84" s="1">
        <v>31</v>
      </c>
      <c r="I84" s="1">
        <v>12</v>
      </c>
      <c r="J84" s="1">
        <v>0.38709677419354838</v>
      </c>
      <c r="K84" s="1">
        <v>18</v>
      </c>
      <c r="L84" s="1">
        <v>0.58064516129032262</v>
      </c>
      <c r="M84" s="1">
        <v>22</v>
      </c>
      <c r="N84" s="1">
        <v>0.70967741935483875</v>
      </c>
      <c r="O84" s="1">
        <v>0.55913978494623662</v>
      </c>
      <c r="P84" s="1">
        <v>56</v>
      </c>
      <c r="Q84" s="1">
        <v>0.11839323467230443</v>
      </c>
      <c r="R84" s="1">
        <v>44</v>
      </c>
      <c r="S84" s="1">
        <v>9.3023255813953487E-2</v>
      </c>
      <c r="T84" s="1">
        <v>1</v>
      </c>
      <c r="U84" s="1">
        <v>0</v>
      </c>
      <c r="V84" s="1" t="s">
        <v>24</v>
      </c>
      <c r="W84" s="1">
        <v>1</v>
      </c>
      <c r="X84" s="1">
        <v>0.4617593792387491</v>
      </c>
    </row>
    <row r="85" spans="1:24" x14ac:dyDescent="0.25">
      <c r="A85" s="1">
        <v>81</v>
      </c>
      <c r="B85" s="1" t="s">
        <v>84</v>
      </c>
      <c r="C85" s="1" t="s">
        <v>27</v>
      </c>
      <c r="D85" s="1">
        <v>2</v>
      </c>
      <c r="E85" s="1" t="s">
        <v>23</v>
      </c>
      <c r="F85" s="1">
        <v>18</v>
      </c>
      <c r="G85" s="1">
        <v>280</v>
      </c>
      <c r="H85" s="1">
        <v>21</v>
      </c>
      <c r="I85" s="1">
        <v>5</v>
      </c>
      <c r="J85" s="1">
        <v>0.23809523809523808</v>
      </c>
      <c r="K85" s="1">
        <v>8</v>
      </c>
      <c r="L85" s="1">
        <v>0.38095238095238093</v>
      </c>
      <c r="M85" s="1">
        <v>4</v>
      </c>
      <c r="N85" s="1">
        <v>0.19047619047619047</v>
      </c>
      <c r="O85" s="1">
        <v>0.26984126984126983</v>
      </c>
      <c r="P85" s="1">
        <v>43</v>
      </c>
      <c r="Q85" s="1">
        <v>0.15357142857142858</v>
      </c>
      <c r="R85" s="1">
        <v>43</v>
      </c>
      <c r="S85" s="1">
        <v>0.15357142857142858</v>
      </c>
      <c r="T85" s="1">
        <v>1</v>
      </c>
      <c r="U85" s="1">
        <v>0</v>
      </c>
      <c r="V85" s="1" t="s">
        <v>24</v>
      </c>
      <c r="W85" s="1">
        <v>1</v>
      </c>
      <c r="X85" s="1">
        <v>0.42949735449735443</v>
      </c>
    </row>
    <row r="86" spans="1:24" x14ac:dyDescent="0.25">
      <c r="A86" s="1">
        <v>82</v>
      </c>
      <c r="B86" s="1" t="s">
        <v>84</v>
      </c>
      <c r="C86" s="1" t="s">
        <v>29</v>
      </c>
      <c r="D86" s="1">
        <v>2</v>
      </c>
      <c r="E86" s="1" t="s">
        <v>23</v>
      </c>
      <c r="F86" s="1">
        <v>29</v>
      </c>
      <c r="G86" s="1">
        <v>626</v>
      </c>
      <c r="H86" s="1">
        <v>30</v>
      </c>
      <c r="I86" s="1">
        <v>12</v>
      </c>
      <c r="J86" s="1">
        <v>0.4</v>
      </c>
      <c r="K86" s="1">
        <v>8</v>
      </c>
      <c r="L86" s="1">
        <v>0.26666666666666666</v>
      </c>
      <c r="M86" s="1">
        <v>14</v>
      </c>
      <c r="N86" s="1">
        <v>0.46666666666666667</v>
      </c>
      <c r="O86" s="1">
        <v>0.37777777777777777</v>
      </c>
      <c r="P86" s="1">
        <v>65</v>
      </c>
      <c r="Q86" s="1">
        <v>0.10383386581469649</v>
      </c>
      <c r="R86" s="1">
        <v>43</v>
      </c>
      <c r="S86" s="1">
        <v>6.8690095846645371E-2</v>
      </c>
      <c r="T86" s="1">
        <v>1</v>
      </c>
      <c r="U86" s="1">
        <v>0</v>
      </c>
      <c r="V86" s="1" t="s">
        <v>49</v>
      </c>
      <c r="W86" s="1">
        <v>1</v>
      </c>
      <c r="X86" s="1">
        <v>0.42505028990652</v>
      </c>
    </row>
    <row r="87" spans="1:24" x14ac:dyDescent="0.25">
      <c r="A87" s="1">
        <v>83</v>
      </c>
      <c r="B87" s="1" t="s">
        <v>84</v>
      </c>
      <c r="C87" s="1" t="s">
        <v>30</v>
      </c>
      <c r="D87" s="1">
        <v>5</v>
      </c>
      <c r="E87" s="1" t="s">
        <v>23</v>
      </c>
      <c r="F87" s="1">
        <v>30</v>
      </c>
      <c r="G87" s="1">
        <v>572</v>
      </c>
      <c r="H87" s="1">
        <v>47</v>
      </c>
      <c r="I87" s="1">
        <v>11</v>
      </c>
      <c r="J87" s="1">
        <v>0.23404255319148937</v>
      </c>
      <c r="K87" s="1">
        <v>15</v>
      </c>
      <c r="L87" s="1">
        <v>0.31914893617021278</v>
      </c>
      <c r="M87" s="1">
        <v>21</v>
      </c>
      <c r="N87" s="1">
        <v>0.44680851063829785</v>
      </c>
      <c r="O87" s="1">
        <v>0.33333333333333331</v>
      </c>
      <c r="P87" s="1">
        <v>65</v>
      </c>
      <c r="Q87" s="1">
        <v>0.11363636363636363</v>
      </c>
      <c r="R87" s="1">
        <v>65</v>
      </c>
      <c r="S87" s="1">
        <v>0.11363636363636363</v>
      </c>
      <c r="T87" s="1">
        <v>1</v>
      </c>
      <c r="U87" s="1">
        <v>0</v>
      </c>
      <c r="V87" s="1" t="s">
        <v>49</v>
      </c>
      <c r="W87" s="1">
        <v>1</v>
      </c>
      <c r="X87" s="1">
        <v>0.42676767676767685</v>
      </c>
    </row>
    <row r="88" spans="1:24" x14ac:dyDescent="0.25">
      <c r="A88" s="1">
        <v>84</v>
      </c>
      <c r="B88" s="1" t="s">
        <v>84</v>
      </c>
      <c r="C88" s="1" t="s">
        <v>31</v>
      </c>
      <c r="D88" s="1">
        <v>5</v>
      </c>
      <c r="E88" s="1" t="s">
        <v>23</v>
      </c>
      <c r="F88" s="1">
        <v>10</v>
      </c>
      <c r="G88" s="1">
        <v>111</v>
      </c>
      <c r="H88" s="1">
        <v>15</v>
      </c>
      <c r="I88" s="1">
        <v>6</v>
      </c>
      <c r="J88" s="1">
        <v>0.4</v>
      </c>
      <c r="K88" s="1">
        <v>5</v>
      </c>
      <c r="L88" s="1">
        <v>0.33333333333333331</v>
      </c>
      <c r="M88" s="1">
        <v>5</v>
      </c>
      <c r="N88" s="1">
        <v>0.33333333333333331</v>
      </c>
      <c r="O88" s="1">
        <v>0.35555555555555557</v>
      </c>
      <c r="P88" s="1">
        <v>17</v>
      </c>
      <c r="Q88" s="1">
        <v>0.15315315315315314</v>
      </c>
      <c r="R88" s="1">
        <v>5</v>
      </c>
      <c r="S88" s="1">
        <v>4.5045045045045043E-2</v>
      </c>
      <c r="T88" s="1">
        <v>1</v>
      </c>
      <c r="U88" s="1">
        <v>0</v>
      </c>
      <c r="V88" s="1" t="s">
        <v>42</v>
      </c>
      <c r="W88" s="1">
        <v>1</v>
      </c>
      <c r="X88" s="1">
        <v>0.42562562562562561</v>
      </c>
    </row>
    <row r="89" spans="1:24" x14ac:dyDescent="0.25">
      <c r="A89" s="1">
        <v>85</v>
      </c>
      <c r="B89" s="1" t="s">
        <v>84</v>
      </c>
      <c r="C89" s="1" t="s">
        <v>32</v>
      </c>
      <c r="D89" s="1">
        <v>5</v>
      </c>
      <c r="E89" s="1" t="s">
        <v>23</v>
      </c>
      <c r="F89" s="1">
        <v>11</v>
      </c>
      <c r="G89" s="1">
        <v>100</v>
      </c>
      <c r="H89" s="1">
        <v>12</v>
      </c>
      <c r="I89" s="1">
        <v>5</v>
      </c>
      <c r="J89" s="1">
        <v>0.41666666666666669</v>
      </c>
      <c r="K89" s="1">
        <v>7</v>
      </c>
      <c r="L89" s="1">
        <v>0.58333333333333337</v>
      </c>
      <c r="M89" s="1">
        <v>12</v>
      </c>
      <c r="N89" s="1">
        <v>1</v>
      </c>
      <c r="O89" s="1">
        <v>0.66666666666666663</v>
      </c>
      <c r="P89" s="1">
        <v>44</v>
      </c>
      <c r="Q89" s="1">
        <v>0.44</v>
      </c>
      <c r="R89" s="1">
        <v>35</v>
      </c>
      <c r="S89" s="1">
        <v>0.35</v>
      </c>
      <c r="T89" s="1">
        <v>1</v>
      </c>
      <c r="U89" s="1">
        <v>0</v>
      </c>
      <c r="V89" s="1" t="s">
        <v>42</v>
      </c>
      <c r="W89" s="1">
        <v>1</v>
      </c>
      <c r="X89" s="1">
        <v>0.57611111111111113</v>
      </c>
    </row>
    <row r="90" spans="1:24" x14ac:dyDescent="0.25">
      <c r="A90" s="1">
        <v>86</v>
      </c>
      <c r="B90" s="1" t="s">
        <v>84</v>
      </c>
      <c r="C90" s="1" t="s">
        <v>34</v>
      </c>
      <c r="D90" s="1">
        <v>4</v>
      </c>
      <c r="E90" s="1" t="s">
        <v>23</v>
      </c>
      <c r="F90" s="1">
        <v>40</v>
      </c>
      <c r="G90" s="1">
        <v>751</v>
      </c>
      <c r="H90" s="1">
        <v>42</v>
      </c>
      <c r="I90" s="1">
        <v>26</v>
      </c>
      <c r="J90" s="1">
        <v>0.61904761904761907</v>
      </c>
      <c r="K90" s="1">
        <v>26</v>
      </c>
      <c r="L90" s="1">
        <v>0.61904761904761907</v>
      </c>
      <c r="M90" s="1">
        <v>67</v>
      </c>
      <c r="N90" s="1">
        <v>1.5952380952380953</v>
      </c>
      <c r="O90" s="1">
        <v>0.94444444444444453</v>
      </c>
      <c r="P90" s="1">
        <v>71</v>
      </c>
      <c r="Q90" s="1">
        <v>9.4540612516644473E-2</v>
      </c>
      <c r="R90" s="1">
        <v>67</v>
      </c>
      <c r="S90" s="1">
        <v>8.9214380825565917E-2</v>
      </c>
      <c r="T90" s="1">
        <v>1</v>
      </c>
      <c r="U90" s="1">
        <v>1</v>
      </c>
      <c r="V90" s="1" t="s">
        <v>49</v>
      </c>
      <c r="W90" s="1">
        <v>1</v>
      </c>
      <c r="X90" s="1">
        <v>0.68803323963110907</v>
      </c>
    </row>
    <row r="91" spans="1:24" x14ac:dyDescent="0.25">
      <c r="A91" s="1">
        <v>87</v>
      </c>
      <c r="B91" s="1" t="s">
        <v>84</v>
      </c>
      <c r="C91" s="1" t="s">
        <v>80</v>
      </c>
      <c r="D91" s="1">
        <v>5</v>
      </c>
      <c r="E91" s="1" t="s">
        <v>23</v>
      </c>
      <c r="F91" s="1">
        <v>12</v>
      </c>
      <c r="G91" s="1">
        <v>197</v>
      </c>
      <c r="H91" s="1">
        <v>12</v>
      </c>
      <c r="I91" s="1">
        <v>4</v>
      </c>
      <c r="J91" s="1">
        <v>0.33333333333333331</v>
      </c>
      <c r="K91" s="1">
        <v>10</v>
      </c>
      <c r="L91" s="1">
        <v>0.83333333333333337</v>
      </c>
      <c r="M91" s="1">
        <v>12</v>
      </c>
      <c r="N91" s="1">
        <v>1</v>
      </c>
      <c r="O91" s="1">
        <v>0.72222222222222232</v>
      </c>
      <c r="P91" s="1">
        <v>10</v>
      </c>
      <c r="Q91" s="1">
        <v>5.0761421319796954E-2</v>
      </c>
      <c r="R91" s="1">
        <v>10</v>
      </c>
      <c r="S91" s="1">
        <v>5.0761421319796954E-2</v>
      </c>
      <c r="T91" s="1">
        <v>1</v>
      </c>
      <c r="U91" s="1">
        <v>0</v>
      </c>
      <c r="V91" s="1" t="s">
        <v>24</v>
      </c>
      <c r="W91" s="1">
        <v>1</v>
      </c>
      <c r="X91" s="1">
        <v>0.47062417747696933</v>
      </c>
    </row>
    <row r="92" spans="1:24" x14ac:dyDescent="0.25">
      <c r="A92" s="1">
        <v>88</v>
      </c>
      <c r="B92" s="1" t="s">
        <v>84</v>
      </c>
      <c r="C92" s="1" t="s">
        <v>90</v>
      </c>
      <c r="D92" s="1">
        <v>5</v>
      </c>
      <c r="E92" s="1" t="s">
        <v>23</v>
      </c>
      <c r="F92" s="1">
        <v>12</v>
      </c>
      <c r="G92" s="1">
        <v>218</v>
      </c>
      <c r="H92" s="1">
        <v>15</v>
      </c>
      <c r="I92" s="1">
        <v>5</v>
      </c>
      <c r="J92" s="1">
        <v>0.33333333333333331</v>
      </c>
      <c r="K92" s="1">
        <v>13</v>
      </c>
      <c r="L92" s="1">
        <v>0.8666666666666667</v>
      </c>
      <c r="M92" s="1">
        <v>13</v>
      </c>
      <c r="N92" s="1">
        <v>0.8666666666666667</v>
      </c>
      <c r="O92" s="1">
        <v>0.68888888888888877</v>
      </c>
      <c r="P92" s="1">
        <v>41</v>
      </c>
      <c r="Q92" s="1">
        <v>0.18807339449541285</v>
      </c>
      <c r="R92" s="1">
        <v>41</v>
      </c>
      <c r="S92" s="1">
        <v>0.18807339449541285</v>
      </c>
      <c r="T92" s="1">
        <v>1</v>
      </c>
      <c r="U92" s="1">
        <v>0</v>
      </c>
      <c r="V92" s="1" t="s">
        <v>40</v>
      </c>
      <c r="W92" s="1">
        <v>1</v>
      </c>
      <c r="X92" s="1">
        <v>0.51083927964661913</v>
      </c>
    </row>
    <row r="93" spans="1:24" x14ac:dyDescent="0.25">
      <c r="A93" s="1">
        <v>89</v>
      </c>
      <c r="B93" s="1" t="s">
        <v>84</v>
      </c>
      <c r="C93" s="1" t="s">
        <v>91</v>
      </c>
      <c r="D93" s="1">
        <v>5</v>
      </c>
      <c r="E93" s="1" t="s">
        <v>23</v>
      </c>
      <c r="F93" s="1">
        <v>26</v>
      </c>
      <c r="G93" s="1">
        <v>497</v>
      </c>
      <c r="H93" s="1">
        <v>31</v>
      </c>
      <c r="I93" s="1">
        <v>11</v>
      </c>
      <c r="J93" s="1">
        <v>0.35483870967741937</v>
      </c>
      <c r="K93" s="1">
        <v>20</v>
      </c>
      <c r="L93" s="1">
        <v>0.64516129032258063</v>
      </c>
      <c r="M93" s="1">
        <v>31</v>
      </c>
      <c r="N93" s="1">
        <v>1</v>
      </c>
      <c r="O93" s="1">
        <v>0.66666666666666663</v>
      </c>
      <c r="P93" s="1">
        <v>85</v>
      </c>
      <c r="Q93" s="1">
        <v>0.17102615694164991</v>
      </c>
      <c r="R93" s="1">
        <v>52</v>
      </c>
      <c r="S93" s="1">
        <v>0.10462776659959759</v>
      </c>
      <c r="T93" s="1">
        <v>1</v>
      </c>
      <c r="U93" s="1">
        <v>0</v>
      </c>
      <c r="V93" s="1" t="s">
        <v>24</v>
      </c>
      <c r="W93" s="1">
        <v>1</v>
      </c>
      <c r="X93" s="1">
        <v>0.49038676503465228</v>
      </c>
    </row>
    <row r="94" spans="1:24" x14ac:dyDescent="0.25">
      <c r="A94" s="1">
        <v>90</v>
      </c>
      <c r="B94" s="1" t="s">
        <v>84</v>
      </c>
      <c r="C94" s="1" t="s">
        <v>92</v>
      </c>
      <c r="D94" s="1">
        <v>5</v>
      </c>
      <c r="E94" s="1" t="s">
        <v>23</v>
      </c>
      <c r="F94" s="1">
        <v>17</v>
      </c>
      <c r="G94" s="1">
        <v>268</v>
      </c>
      <c r="H94" s="1">
        <v>19</v>
      </c>
      <c r="I94" s="1">
        <v>8</v>
      </c>
      <c r="J94" s="1">
        <v>0.42105263157894735</v>
      </c>
      <c r="K94" s="1">
        <v>10</v>
      </c>
      <c r="L94" s="1">
        <v>0.52631578947368418</v>
      </c>
      <c r="M94" s="1">
        <v>12</v>
      </c>
      <c r="N94" s="1">
        <v>0.63157894736842102</v>
      </c>
      <c r="O94" s="1">
        <v>0.52631578947368418</v>
      </c>
      <c r="P94" s="1">
        <v>28</v>
      </c>
      <c r="Q94" s="1">
        <v>0.1044776119402985</v>
      </c>
      <c r="R94" s="1">
        <v>28</v>
      </c>
      <c r="S94" s="1">
        <v>0.1044776119402985</v>
      </c>
      <c r="T94" s="1">
        <v>1</v>
      </c>
      <c r="U94" s="1">
        <v>0</v>
      </c>
      <c r="V94" s="1" t="s">
        <v>24</v>
      </c>
      <c r="W94" s="1">
        <v>1</v>
      </c>
      <c r="X94" s="1">
        <v>0.45587850222571352</v>
      </c>
    </row>
    <row r="95" spans="1:24" x14ac:dyDescent="0.25">
      <c r="A95" s="1">
        <v>91</v>
      </c>
      <c r="B95" s="1" t="s">
        <v>84</v>
      </c>
      <c r="C95" s="1" t="s">
        <v>93</v>
      </c>
      <c r="D95" s="1">
        <v>5</v>
      </c>
      <c r="E95" s="1" t="s">
        <v>23</v>
      </c>
      <c r="F95" s="1">
        <v>17</v>
      </c>
      <c r="G95" s="1">
        <v>285</v>
      </c>
      <c r="H95" s="1">
        <v>19</v>
      </c>
      <c r="I95" s="1">
        <v>5</v>
      </c>
      <c r="J95" s="1">
        <v>0.26315789473684209</v>
      </c>
      <c r="K95" s="1">
        <v>7</v>
      </c>
      <c r="L95" s="1">
        <v>0.36842105263157893</v>
      </c>
      <c r="M95" s="1">
        <v>7</v>
      </c>
      <c r="N95" s="1">
        <v>0.36842105263157893</v>
      </c>
      <c r="O95" s="1">
        <v>0.33333333333333331</v>
      </c>
      <c r="P95" s="1">
        <v>36</v>
      </c>
      <c r="Q95" s="1">
        <v>0.12631578947368421</v>
      </c>
      <c r="R95" s="1">
        <v>11</v>
      </c>
      <c r="S95" s="1">
        <v>3.8596491228070177E-2</v>
      </c>
      <c r="T95" s="1">
        <v>1</v>
      </c>
      <c r="U95" s="1">
        <v>0</v>
      </c>
      <c r="V95" s="1" t="s">
        <v>49</v>
      </c>
      <c r="W95" s="1">
        <v>1</v>
      </c>
      <c r="X95" s="1">
        <v>0.41637426900584801</v>
      </c>
    </row>
    <row r="96" spans="1:24" x14ac:dyDescent="0.25">
      <c r="A96" s="1">
        <v>92</v>
      </c>
      <c r="B96" s="1" t="s">
        <v>84</v>
      </c>
      <c r="C96" s="1" t="s">
        <v>94</v>
      </c>
      <c r="D96" s="1">
        <v>5</v>
      </c>
      <c r="E96" s="1" t="s">
        <v>23</v>
      </c>
      <c r="F96" s="1">
        <v>11</v>
      </c>
      <c r="G96" s="1">
        <v>119</v>
      </c>
      <c r="H96" s="1">
        <v>21</v>
      </c>
      <c r="I96" s="1">
        <v>4</v>
      </c>
      <c r="J96" s="1">
        <v>0.19047619047619047</v>
      </c>
      <c r="K96" s="1">
        <v>7</v>
      </c>
      <c r="L96" s="1">
        <v>0.33333333333333331</v>
      </c>
      <c r="M96" s="1">
        <v>8</v>
      </c>
      <c r="N96" s="1">
        <v>0.38095238095238093</v>
      </c>
      <c r="O96" s="1">
        <v>0.30158730158730157</v>
      </c>
      <c r="P96" s="1">
        <v>24</v>
      </c>
      <c r="Q96" s="1">
        <v>0.20168067226890757</v>
      </c>
      <c r="R96" s="1">
        <v>24</v>
      </c>
      <c r="S96" s="1">
        <v>0.20168067226890757</v>
      </c>
      <c r="T96" s="1">
        <v>1</v>
      </c>
      <c r="U96" s="1">
        <v>0</v>
      </c>
      <c r="V96" s="1" t="s">
        <v>24</v>
      </c>
      <c r="W96" s="1">
        <v>1</v>
      </c>
      <c r="X96" s="1">
        <v>0.45082477435418616</v>
      </c>
    </row>
    <row r="97" spans="1:24" x14ac:dyDescent="0.25">
      <c r="A97" s="1">
        <v>93</v>
      </c>
      <c r="B97" s="1" t="s">
        <v>84</v>
      </c>
      <c r="C97" s="1" t="s">
        <v>95</v>
      </c>
      <c r="D97" s="1">
        <v>5</v>
      </c>
      <c r="E97" s="1" t="s">
        <v>23</v>
      </c>
      <c r="F97" s="1">
        <v>9</v>
      </c>
      <c r="G97" s="1">
        <v>137</v>
      </c>
      <c r="H97" s="1">
        <v>12</v>
      </c>
      <c r="I97" s="1">
        <v>3</v>
      </c>
      <c r="J97" s="1">
        <v>0.25</v>
      </c>
      <c r="K97" s="1">
        <v>11</v>
      </c>
      <c r="L97" s="1">
        <v>0.91666666666666663</v>
      </c>
      <c r="M97" s="1">
        <v>2</v>
      </c>
      <c r="N97" s="1">
        <v>0.16666666666666666</v>
      </c>
      <c r="O97" s="1">
        <v>0.44444444444444442</v>
      </c>
      <c r="P97" s="1">
        <v>31</v>
      </c>
      <c r="Q97" s="1">
        <v>0.22627737226277372</v>
      </c>
      <c r="R97" s="1">
        <v>11</v>
      </c>
      <c r="S97" s="1">
        <v>8.0291970802919707E-2</v>
      </c>
      <c r="T97" s="1">
        <v>1</v>
      </c>
      <c r="U97" s="1">
        <v>0</v>
      </c>
      <c r="V97" s="1" t="s">
        <v>24</v>
      </c>
      <c r="W97" s="1">
        <v>1</v>
      </c>
      <c r="X97" s="1">
        <v>0.45850229791835623</v>
      </c>
    </row>
    <row r="98" spans="1:24" x14ac:dyDescent="0.25">
      <c r="A98" s="1">
        <v>94</v>
      </c>
      <c r="B98" s="1" t="s">
        <v>84</v>
      </c>
      <c r="C98" s="1" t="s">
        <v>96</v>
      </c>
      <c r="D98" s="1">
        <v>2</v>
      </c>
      <c r="E98" s="1" t="s">
        <v>23</v>
      </c>
      <c r="F98" s="1">
        <v>12</v>
      </c>
      <c r="G98" s="1">
        <v>224</v>
      </c>
      <c r="H98" s="1">
        <v>12</v>
      </c>
      <c r="I98" s="1">
        <v>12</v>
      </c>
      <c r="J98" s="1">
        <v>1</v>
      </c>
      <c r="K98" s="1">
        <v>12</v>
      </c>
      <c r="L98" s="1">
        <v>1</v>
      </c>
      <c r="M98" s="1">
        <v>11</v>
      </c>
      <c r="N98" s="1">
        <v>0.91666666666666663</v>
      </c>
      <c r="O98" s="1">
        <v>0.97222222222222221</v>
      </c>
      <c r="P98" s="1">
        <v>21</v>
      </c>
      <c r="Q98" s="1">
        <v>9.375E-2</v>
      </c>
      <c r="R98" s="1">
        <v>21</v>
      </c>
      <c r="S98" s="1">
        <v>9.375E-2</v>
      </c>
      <c r="T98" s="1">
        <v>0</v>
      </c>
      <c r="U98" s="1">
        <v>0</v>
      </c>
      <c r="V98" s="1" t="s">
        <v>40</v>
      </c>
      <c r="W98" s="1">
        <v>1</v>
      </c>
      <c r="X98" s="1">
        <v>0.35995370370370372</v>
      </c>
    </row>
    <row r="99" spans="1:24" x14ac:dyDescent="0.25">
      <c r="A99" s="1">
        <v>95</v>
      </c>
      <c r="B99" s="1" t="s">
        <v>97</v>
      </c>
      <c r="C99" s="1" t="s">
        <v>39</v>
      </c>
      <c r="D99" s="1">
        <v>1</v>
      </c>
      <c r="E99" s="1" t="s">
        <v>23</v>
      </c>
      <c r="F99" s="1">
        <v>29</v>
      </c>
      <c r="G99" s="1">
        <v>721</v>
      </c>
      <c r="H99" s="1">
        <v>18</v>
      </c>
      <c r="I99" s="1">
        <v>10</v>
      </c>
      <c r="J99" s="1">
        <v>0.55555555555555558</v>
      </c>
      <c r="K99" s="1">
        <v>10</v>
      </c>
      <c r="L99" s="1">
        <v>0.55555555555555558</v>
      </c>
      <c r="M99" s="1">
        <v>16</v>
      </c>
      <c r="N99" s="1">
        <v>0.88888888888888884</v>
      </c>
      <c r="O99" s="1">
        <v>0.66666666666666663</v>
      </c>
      <c r="P99" s="1">
        <v>42</v>
      </c>
      <c r="Q99" s="1">
        <v>5.8252427184466021E-2</v>
      </c>
      <c r="R99" s="1">
        <v>42</v>
      </c>
      <c r="S99" s="1">
        <v>5.8252427184466021E-2</v>
      </c>
      <c r="T99" s="1">
        <v>0</v>
      </c>
      <c r="U99" s="1">
        <v>1</v>
      </c>
      <c r="V99" s="1" t="s">
        <v>40</v>
      </c>
      <c r="W99" s="1">
        <v>1</v>
      </c>
      <c r="X99" s="1">
        <v>0.46386192017259975</v>
      </c>
    </row>
    <row r="100" spans="1:24" x14ac:dyDescent="0.25">
      <c r="A100" s="1">
        <v>96</v>
      </c>
      <c r="B100" s="1" t="s">
        <v>97</v>
      </c>
      <c r="C100" s="1" t="s">
        <v>98</v>
      </c>
      <c r="D100" s="1">
        <v>1</v>
      </c>
      <c r="E100" s="1" t="s">
        <v>87</v>
      </c>
      <c r="F100" s="1">
        <v>31</v>
      </c>
      <c r="G100" s="1">
        <v>736</v>
      </c>
      <c r="H100" s="1">
        <v>29</v>
      </c>
      <c r="I100" s="1">
        <v>18</v>
      </c>
      <c r="J100" s="1">
        <v>0.62068965517241381</v>
      </c>
      <c r="K100" s="1">
        <v>29</v>
      </c>
      <c r="L100" s="1">
        <v>1</v>
      </c>
      <c r="M100" s="1">
        <v>28</v>
      </c>
      <c r="N100" s="1">
        <v>0.96551724137931039</v>
      </c>
      <c r="O100" s="1">
        <v>0.86206896551724144</v>
      </c>
      <c r="P100" s="1">
        <v>89</v>
      </c>
      <c r="Q100" s="1">
        <v>0.12092391304347826</v>
      </c>
      <c r="R100" s="1">
        <v>89</v>
      </c>
      <c r="S100" s="1">
        <v>0.12092391304347826</v>
      </c>
      <c r="T100" s="1">
        <v>0</v>
      </c>
      <c r="U100" s="1">
        <v>1</v>
      </c>
      <c r="V100" s="1" t="s">
        <v>40</v>
      </c>
      <c r="W100" s="1">
        <v>1</v>
      </c>
      <c r="X100" s="1">
        <v>0.51731946526736627</v>
      </c>
    </row>
    <row r="101" spans="1:24" x14ac:dyDescent="0.25">
      <c r="A101" s="1">
        <v>97</v>
      </c>
      <c r="B101" s="1" t="s">
        <v>97</v>
      </c>
      <c r="C101" s="1" t="s">
        <v>43</v>
      </c>
      <c r="D101" s="1">
        <v>1</v>
      </c>
      <c r="E101" s="1" t="s">
        <v>23</v>
      </c>
      <c r="F101" s="1">
        <v>42</v>
      </c>
      <c r="G101" s="1">
        <v>1079</v>
      </c>
      <c r="H101" s="1">
        <v>27</v>
      </c>
      <c r="I101" s="1">
        <v>23</v>
      </c>
      <c r="J101" s="1">
        <v>0.85185185185185186</v>
      </c>
      <c r="K101" s="1">
        <v>23</v>
      </c>
      <c r="L101" s="1">
        <v>0.85185185185185186</v>
      </c>
      <c r="M101" s="1">
        <v>27</v>
      </c>
      <c r="N101" s="1">
        <v>1</v>
      </c>
      <c r="O101" s="1">
        <v>0.90123456790123457</v>
      </c>
      <c r="P101" s="1">
        <v>90</v>
      </c>
      <c r="Q101" s="1">
        <v>8.3410565338276177E-2</v>
      </c>
      <c r="R101" s="1">
        <v>90</v>
      </c>
      <c r="S101" s="1">
        <v>8.3410565338276177E-2</v>
      </c>
      <c r="T101" s="1">
        <v>0</v>
      </c>
      <c r="U101" s="1">
        <v>0</v>
      </c>
      <c r="V101" s="1" t="s">
        <v>40</v>
      </c>
      <c r="W101" s="1">
        <v>1</v>
      </c>
      <c r="X101" s="1">
        <v>0.34467594976296451</v>
      </c>
    </row>
    <row r="102" spans="1:24" x14ac:dyDescent="0.25">
      <c r="A102" s="1">
        <v>98</v>
      </c>
      <c r="B102" s="1" t="s">
        <v>97</v>
      </c>
      <c r="C102" s="1" t="s">
        <v>99</v>
      </c>
      <c r="D102" s="1">
        <v>1</v>
      </c>
      <c r="E102" s="1" t="s">
        <v>88</v>
      </c>
      <c r="F102" s="1">
        <v>28</v>
      </c>
      <c r="G102" s="1">
        <v>619</v>
      </c>
      <c r="H102" s="1">
        <v>28</v>
      </c>
      <c r="I102" s="1">
        <v>11</v>
      </c>
      <c r="J102" s="1">
        <v>0.39285714285714285</v>
      </c>
      <c r="K102" s="1">
        <v>18</v>
      </c>
      <c r="L102" s="1">
        <v>0.6428571428571429</v>
      </c>
      <c r="M102" s="1">
        <v>7</v>
      </c>
      <c r="N102" s="1">
        <v>0.25</v>
      </c>
      <c r="O102" s="1">
        <v>0.4285714285714286</v>
      </c>
      <c r="P102" s="1">
        <v>53</v>
      </c>
      <c r="Q102" s="1">
        <v>8.5621970920840063E-2</v>
      </c>
      <c r="R102" s="1">
        <v>53</v>
      </c>
      <c r="S102" s="1">
        <v>8.5621970920840063E-2</v>
      </c>
      <c r="T102" s="1">
        <v>0</v>
      </c>
      <c r="U102" s="1">
        <v>1</v>
      </c>
      <c r="V102" s="1" t="s">
        <v>40</v>
      </c>
      <c r="W102" s="1">
        <v>1</v>
      </c>
      <c r="X102" s="1">
        <v>0.43330256173551812</v>
      </c>
    </row>
    <row r="103" spans="1:24" x14ac:dyDescent="0.25">
      <c r="A103" s="1">
        <v>99</v>
      </c>
      <c r="B103" s="1" t="s">
        <v>97</v>
      </c>
      <c r="C103" s="1" t="s">
        <v>46</v>
      </c>
      <c r="D103" s="1">
        <v>1</v>
      </c>
      <c r="E103" s="1" t="s">
        <v>23</v>
      </c>
      <c r="F103" s="1">
        <v>34</v>
      </c>
      <c r="G103" s="1">
        <v>563</v>
      </c>
      <c r="H103" s="1">
        <v>35</v>
      </c>
      <c r="I103" s="1">
        <v>12</v>
      </c>
      <c r="J103" s="1">
        <v>0.34285714285714286</v>
      </c>
      <c r="K103" s="1">
        <v>12</v>
      </c>
      <c r="L103" s="1">
        <v>0.34285714285714286</v>
      </c>
      <c r="M103" s="1">
        <v>17</v>
      </c>
      <c r="N103" s="1">
        <v>0.48571428571428571</v>
      </c>
      <c r="O103" s="1">
        <v>0.39047619047619048</v>
      </c>
      <c r="P103" s="1">
        <v>38</v>
      </c>
      <c r="Q103" s="1">
        <v>6.7495559502664296E-2</v>
      </c>
      <c r="R103" s="1">
        <v>38</v>
      </c>
      <c r="S103" s="1">
        <v>6.7495559502664296E-2</v>
      </c>
      <c r="T103" s="1">
        <v>0</v>
      </c>
      <c r="U103" s="1">
        <v>1</v>
      </c>
      <c r="V103" s="1" t="s">
        <v>40</v>
      </c>
      <c r="W103" s="1">
        <v>1</v>
      </c>
      <c r="X103" s="1">
        <v>0.42091121824691985</v>
      </c>
    </row>
    <row r="104" spans="1:24" x14ac:dyDescent="0.25">
      <c r="A104" s="1">
        <v>100</v>
      </c>
      <c r="B104" s="1" t="s">
        <v>97</v>
      </c>
      <c r="C104" s="1" t="s">
        <v>100</v>
      </c>
      <c r="D104" s="1">
        <v>1</v>
      </c>
      <c r="E104" s="1" t="s">
        <v>23</v>
      </c>
      <c r="F104" s="1">
        <v>37</v>
      </c>
      <c r="G104" s="1">
        <v>984</v>
      </c>
      <c r="H104" s="1">
        <v>37</v>
      </c>
      <c r="I104" s="1">
        <v>16</v>
      </c>
      <c r="J104" s="1">
        <v>0.43243243243243246</v>
      </c>
      <c r="K104" s="1">
        <v>12</v>
      </c>
      <c r="L104" s="1">
        <v>0.32432432432432434</v>
      </c>
      <c r="M104" s="1">
        <v>37</v>
      </c>
      <c r="N104" s="1">
        <v>1</v>
      </c>
      <c r="O104" s="1">
        <v>0.5855855855855856</v>
      </c>
      <c r="P104" s="1">
        <v>66</v>
      </c>
      <c r="Q104" s="1">
        <v>6.7073170731707321E-2</v>
      </c>
      <c r="R104" s="1">
        <v>66</v>
      </c>
      <c r="S104" s="1">
        <v>6.7073170731707321E-2</v>
      </c>
      <c r="T104" s="1">
        <v>1</v>
      </c>
      <c r="U104" s="1">
        <v>1</v>
      </c>
      <c r="V104" s="1" t="s">
        <v>40</v>
      </c>
      <c r="W104" s="1">
        <v>1</v>
      </c>
      <c r="X104" s="1">
        <v>0.61995532117483332</v>
      </c>
    </row>
    <row r="105" spans="1:24" x14ac:dyDescent="0.25">
      <c r="A105" s="1">
        <v>101</v>
      </c>
      <c r="B105" s="1" t="s">
        <v>97</v>
      </c>
      <c r="C105" s="1" t="s">
        <v>48</v>
      </c>
      <c r="D105" s="1">
        <v>1</v>
      </c>
      <c r="E105" s="1" t="s">
        <v>23</v>
      </c>
      <c r="F105" s="1">
        <v>32</v>
      </c>
      <c r="G105" s="1">
        <v>794</v>
      </c>
      <c r="H105" s="1">
        <v>37</v>
      </c>
      <c r="I105" s="1">
        <v>18</v>
      </c>
      <c r="J105" s="1">
        <v>0.48648648648648651</v>
      </c>
      <c r="K105" s="1">
        <v>18</v>
      </c>
      <c r="L105" s="1">
        <v>0.48648648648648651</v>
      </c>
      <c r="M105" s="1">
        <v>37</v>
      </c>
      <c r="N105" s="1">
        <v>1</v>
      </c>
      <c r="O105" s="1">
        <v>0.65765765765765771</v>
      </c>
      <c r="P105" s="1">
        <v>64</v>
      </c>
      <c r="Q105" s="1">
        <v>8.0604534005037781E-2</v>
      </c>
      <c r="R105" s="1">
        <v>42</v>
      </c>
      <c r="S105" s="1">
        <v>5.2896725440806043E-2</v>
      </c>
      <c r="T105" s="1">
        <v>0</v>
      </c>
      <c r="U105" s="1">
        <v>1</v>
      </c>
      <c r="V105" s="1" t="s">
        <v>40</v>
      </c>
      <c r="W105" s="1">
        <v>1</v>
      </c>
      <c r="X105" s="1">
        <v>0.46519315285058355</v>
      </c>
    </row>
    <row r="106" spans="1:24" x14ac:dyDescent="0.25">
      <c r="A106" s="1">
        <v>102</v>
      </c>
      <c r="B106" s="1" t="s">
        <v>97</v>
      </c>
      <c r="C106" s="1" t="s">
        <v>51</v>
      </c>
      <c r="D106" s="1">
        <v>1</v>
      </c>
      <c r="E106" s="1" t="s">
        <v>23</v>
      </c>
      <c r="F106" s="1">
        <v>29</v>
      </c>
      <c r="G106" s="1">
        <v>664</v>
      </c>
      <c r="H106" s="1">
        <v>25</v>
      </c>
      <c r="I106" s="1">
        <v>9</v>
      </c>
      <c r="J106" s="1">
        <v>0.36</v>
      </c>
      <c r="K106" s="1">
        <v>11</v>
      </c>
      <c r="L106" s="1">
        <v>0.44</v>
      </c>
      <c r="M106" s="1">
        <v>25</v>
      </c>
      <c r="N106" s="1">
        <v>1</v>
      </c>
      <c r="O106" s="1">
        <v>0.6</v>
      </c>
      <c r="P106" s="1">
        <v>83</v>
      </c>
      <c r="Q106" s="1">
        <v>0.125</v>
      </c>
      <c r="R106" s="1">
        <v>83</v>
      </c>
      <c r="S106" s="1">
        <v>0.125</v>
      </c>
      <c r="T106" s="1">
        <v>0</v>
      </c>
      <c r="U106" s="1">
        <v>1</v>
      </c>
      <c r="V106" s="1" t="s">
        <v>40</v>
      </c>
      <c r="W106" s="1">
        <v>1</v>
      </c>
      <c r="X106" s="1">
        <v>0.47500000000000003</v>
      </c>
    </row>
    <row r="107" spans="1:24" x14ac:dyDescent="0.25">
      <c r="A107" s="1">
        <v>103</v>
      </c>
      <c r="B107" s="1" t="s">
        <v>97</v>
      </c>
      <c r="C107" s="1" t="s">
        <v>101</v>
      </c>
      <c r="D107" s="1">
        <v>1</v>
      </c>
      <c r="E107" s="1" t="s">
        <v>102</v>
      </c>
      <c r="F107" s="1">
        <v>11</v>
      </c>
      <c r="G107" s="1">
        <v>107</v>
      </c>
      <c r="H107" s="1">
        <v>12</v>
      </c>
      <c r="I107" s="1">
        <v>3</v>
      </c>
      <c r="J107" s="1">
        <v>0.25</v>
      </c>
      <c r="K107" s="1">
        <v>3</v>
      </c>
      <c r="L107" s="1">
        <v>0.25</v>
      </c>
      <c r="M107" s="1">
        <v>13</v>
      </c>
      <c r="N107" s="1">
        <v>1.0833333333333333</v>
      </c>
      <c r="O107" s="1">
        <v>0.52777777777777779</v>
      </c>
      <c r="P107" s="1">
        <v>14</v>
      </c>
      <c r="Q107" s="1">
        <v>0.13084112149532709</v>
      </c>
      <c r="R107" s="1">
        <v>14</v>
      </c>
      <c r="S107" s="1">
        <v>0.13084112149532709</v>
      </c>
      <c r="T107" s="1">
        <v>0</v>
      </c>
      <c r="U107" s="1">
        <v>1</v>
      </c>
      <c r="V107" s="1" t="s">
        <v>40</v>
      </c>
      <c r="W107" s="1">
        <v>1</v>
      </c>
      <c r="X107" s="1">
        <v>0.46491000346140526</v>
      </c>
    </row>
    <row r="108" spans="1:24" x14ac:dyDescent="0.25">
      <c r="A108" s="1">
        <v>104</v>
      </c>
      <c r="B108" s="1" t="s">
        <v>97</v>
      </c>
      <c r="C108" s="1" t="s">
        <v>67</v>
      </c>
      <c r="D108" s="1">
        <v>5</v>
      </c>
      <c r="E108" s="1" t="s">
        <v>23</v>
      </c>
      <c r="F108" s="1">
        <v>21</v>
      </c>
      <c r="G108" s="1">
        <v>427</v>
      </c>
      <c r="H108" s="1">
        <v>14</v>
      </c>
      <c r="I108" s="1">
        <v>7</v>
      </c>
      <c r="J108" s="1">
        <v>0.5</v>
      </c>
      <c r="K108" s="1">
        <v>7</v>
      </c>
      <c r="L108" s="1">
        <v>0.5</v>
      </c>
      <c r="M108" s="1">
        <v>14</v>
      </c>
      <c r="N108" s="1">
        <v>1</v>
      </c>
      <c r="O108" s="1">
        <v>0.66666666666666663</v>
      </c>
      <c r="P108" s="1">
        <v>73</v>
      </c>
      <c r="Q108" s="1">
        <v>0.17096018735362997</v>
      </c>
      <c r="R108" s="1">
        <v>73</v>
      </c>
      <c r="S108" s="1">
        <v>0.17096018735362997</v>
      </c>
      <c r="T108" s="1">
        <v>1</v>
      </c>
      <c r="U108" s="1">
        <v>1</v>
      </c>
      <c r="V108" s="1" t="s">
        <v>49</v>
      </c>
      <c r="W108" s="1">
        <v>1</v>
      </c>
      <c r="X108" s="1">
        <v>0.66809784022898777</v>
      </c>
    </row>
    <row r="109" spans="1:24" x14ac:dyDescent="0.25">
      <c r="A109" s="1">
        <v>105</v>
      </c>
      <c r="B109" s="1" t="s">
        <v>97</v>
      </c>
      <c r="C109" s="1" t="s">
        <v>103</v>
      </c>
      <c r="D109" s="1">
        <v>4</v>
      </c>
      <c r="E109" s="1" t="s">
        <v>23</v>
      </c>
      <c r="F109" s="1">
        <v>49</v>
      </c>
      <c r="G109" s="1">
        <v>1035</v>
      </c>
      <c r="H109" s="1">
        <v>33</v>
      </c>
      <c r="I109" s="1">
        <v>14</v>
      </c>
      <c r="J109" s="1">
        <v>0.42424242424242425</v>
      </c>
      <c r="K109" s="1">
        <v>19</v>
      </c>
      <c r="L109" s="1">
        <v>0.5757575757575758</v>
      </c>
      <c r="M109" s="1">
        <v>22</v>
      </c>
      <c r="N109" s="1">
        <v>0.66666666666666663</v>
      </c>
      <c r="O109" s="1">
        <v>0.55555555555555547</v>
      </c>
      <c r="P109" s="1">
        <v>80</v>
      </c>
      <c r="Q109" s="1">
        <v>7.7294685990338161E-2</v>
      </c>
      <c r="R109" s="1">
        <v>80</v>
      </c>
      <c r="S109" s="1">
        <v>7.7294685990338161E-2</v>
      </c>
      <c r="T109" s="1">
        <v>1</v>
      </c>
      <c r="U109" s="1">
        <v>1</v>
      </c>
      <c r="V109" s="1" t="s">
        <v>24</v>
      </c>
      <c r="W109" s="1">
        <v>1</v>
      </c>
      <c r="X109" s="1">
        <v>0.61835748792270528</v>
      </c>
    </row>
    <row r="110" spans="1:24" x14ac:dyDescent="0.25">
      <c r="A110" s="1">
        <v>106</v>
      </c>
      <c r="B110" s="1" t="s">
        <v>97</v>
      </c>
      <c r="C110" s="1" t="s">
        <v>104</v>
      </c>
      <c r="D110" s="1">
        <v>4</v>
      </c>
      <c r="E110" s="1" t="s">
        <v>23</v>
      </c>
      <c r="F110" s="1">
        <v>45</v>
      </c>
      <c r="G110" s="1">
        <v>817</v>
      </c>
      <c r="H110" s="1">
        <v>43</v>
      </c>
      <c r="I110" s="1">
        <v>16</v>
      </c>
      <c r="J110" s="1">
        <v>0.37209302325581395</v>
      </c>
      <c r="K110" s="1">
        <v>16</v>
      </c>
      <c r="L110" s="1">
        <v>0.37209302325581395</v>
      </c>
      <c r="M110" s="1">
        <v>16</v>
      </c>
      <c r="N110" s="1">
        <v>0.37209302325581395</v>
      </c>
      <c r="O110" s="1">
        <v>0.37209302325581395</v>
      </c>
      <c r="P110" s="1">
        <v>65</v>
      </c>
      <c r="Q110" s="1">
        <v>7.9559363525091797E-2</v>
      </c>
      <c r="R110" s="1">
        <v>65</v>
      </c>
      <c r="S110" s="1">
        <v>7.9559363525091797E-2</v>
      </c>
      <c r="T110" s="1">
        <v>1</v>
      </c>
      <c r="U110" s="1">
        <v>1</v>
      </c>
      <c r="V110" s="1" t="s">
        <v>24</v>
      </c>
      <c r="W110" s="1">
        <v>1</v>
      </c>
      <c r="X110" s="1">
        <v>0.58853529171766628</v>
      </c>
    </row>
    <row r="111" spans="1:24" x14ac:dyDescent="0.25">
      <c r="A111" s="1">
        <v>107</v>
      </c>
      <c r="B111" s="1" t="s">
        <v>97</v>
      </c>
      <c r="C111" s="1" t="s">
        <v>105</v>
      </c>
      <c r="D111" s="1">
        <v>5</v>
      </c>
      <c r="E111" s="1" t="s">
        <v>23</v>
      </c>
      <c r="F111" s="1">
        <v>9</v>
      </c>
      <c r="G111" s="1">
        <v>62</v>
      </c>
      <c r="H111" s="1">
        <v>9</v>
      </c>
      <c r="I111" s="1">
        <v>4</v>
      </c>
      <c r="J111" s="1">
        <v>0.44444444444444442</v>
      </c>
      <c r="K111" s="1">
        <v>4</v>
      </c>
      <c r="L111" s="1">
        <v>0.44444444444444442</v>
      </c>
      <c r="M111" s="1">
        <v>9</v>
      </c>
      <c r="N111" s="1">
        <v>1</v>
      </c>
      <c r="O111" s="1">
        <v>0.62962962962962965</v>
      </c>
      <c r="P111" s="1">
        <v>15</v>
      </c>
      <c r="Q111" s="1">
        <v>0.24193548387096775</v>
      </c>
      <c r="R111" s="1">
        <v>15</v>
      </c>
      <c r="S111" s="1">
        <v>0.24193548387096775</v>
      </c>
      <c r="T111" s="1">
        <v>0</v>
      </c>
      <c r="U111" s="1">
        <v>1</v>
      </c>
      <c r="V111" s="1" t="s">
        <v>24</v>
      </c>
      <c r="W111" s="1">
        <v>1</v>
      </c>
      <c r="X111" s="1">
        <v>0.51891676622859428</v>
      </c>
    </row>
    <row r="112" spans="1:24" x14ac:dyDescent="0.25">
      <c r="A112" s="1">
        <v>108</v>
      </c>
      <c r="B112" s="1" t="s">
        <v>97</v>
      </c>
      <c r="C112" s="1" t="s">
        <v>106</v>
      </c>
      <c r="D112" s="1">
        <v>4</v>
      </c>
      <c r="E112" s="1" t="s">
        <v>23</v>
      </c>
      <c r="F112" s="1">
        <v>55</v>
      </c>
      <c r="G112" s="1">
        <v>1178</v>
      </c>
      <c r="H112" s="1">
        <v>33</v>
      </c>
      <c r="I112" s="1">
        <v>11</v>
      </c>
      <c r="J112" s="1">
        <v>0.33333333333333331</v>
      </c>
      <c r="K112" s="1">
        <v>15</v>
      </c>
      <c r="L112" s="1">
        <v>0.45454545454545453</v>
      </c>
      <c r="M112" s="1">
        <v>29</v>
      </c>
      <c r="N112" s="1">
        <v>0.87878787878787878</v>
      </c>
      <c r="O112" s="1">
        <v>0.55555555555555547</v>
      </c>
      <c r="P112" s="1">
        <v>98</v>
      </c>
      <c r="Q112" s="1">
        <v>8.3191850594227498E-2</v>
      </c>
      <c r="R112" s="1">
        <v>98</v>
      </c>
      <c r="S112" s="1">
        <v>8.3191850594227498E-2</v>
      </c>
      <c r="T112" s="1">
        <v>1</v>
      </c>
      <c r="U112" s="1">
        <v>1</v>
      </c>
      <c r="V112" s="1" t="s">
        <v>49</v>
      </c>
      <c r="W112" s="1">
        <v>1</v>
      </c>
      <c r="X112" s="1">
        <v>0.62032320945733499</v>
      </c>
    </row>
    <row r="113" spans="1:24" x14ac:dyDescent="0.25">
      <c r="A113" s="1">
        <v>109</v>
      </c>
      <c r="B113" s="1" t="s">
        <v>97</v>
      </c>
      <c r="C113" s="1" t="s">
        <v>107</v>
      </c>
      <c r="D113" s="1">
        <v>5</v>
      </c>
      <c r="E113" s="1" t="s">
        <v>23</v>
      </c>
      <c r="F113" s="1">
        <v>32</v>
      </c>
      <c r="G113" s="1">
        <v>577</v>
      </c>
      <c r="H113" s="1">
        <v>20</v>
      </c>
      <c r="I113" s="1">
        <v>13</v>
      </c>
      <c r="J113" s="1">
        <v>0.65</v>
      </c>
      <c r="K113" s="1">
        <v>18</v>
      </c>
      <c r="L113" s="1">
        <v>0.9</v>
      </c>
      <c r="M113" s="1">
        <v>13</v>
      </c>
      <c r="N113" s="1">
        <v>0.65</v>
      </c>
      <c r="O113" s="1">
        <v>0.73333333333333339</v>
      </c>
      <c r="P113" s="1">
        <v>97</v>
      </c>
      <c r="Q113" s="1">
        <v>0.1681109185441941</v>
      </c>
      <c r="R113" s="1">
        <v>97</v>
      </c>
      <c r="S113" s="1">
        <v>0.1681109185441941</v>
      </c>
      <c r="T113" s="1">
        <v>1</v>
      </c>
      <c r="U113" s="1">
        <v>1</v>
      </c>
      <c r="V113" s="1" t="s">
        <v>24</v>
      </c>
      <c r="W113" s="1">
        <v>1</v>
      </c>
      <c r="X113" s="1">
        <v>0.67825919507028687</v>
      </c>
    </row>
    <row r="114" spans="1:24" x14ac:dyDescent="0.25">
      <c r="A114" s="1">
        <v>110</v>
      </c>
      <c r="B114" s="1" t="s">
        <v>97</v>
      </c>
      <c r="C114" s="1" t="s">
        <v>108</v>
      </c>
      <c r="D114" s="1">
        <v>5</v>
      </c>
      <c r="E114" s="1" t="s">
        <v>23</v>
      </c>
      <c r="F114" s="1">
        <v>22</v>
      </c>
      <c r="G114" s="1">
        <v>388</v>
      </c>
      <c r="H114" s="1">
        <v>28</v>
      </c>
      <c r="I114" s="1">
        <v>6</v>
      </c>
      <c r="J114" s="1">
        <v>0.21428571428571427</v>
      </c>
      <c r="K114" s="1">
        <v>6</v>
      </c>
      <c r="L114" s="1">
        <v>0.21428571428571427</v>
      </c>
      <c r="M114" s="1">
        <v>6</v>
      </c>
      <c r="N114" s="1">
        <v>0.21428571428571427</v>
      </c>
      <c r="O114" s="1">
        <v>0.21428571428571427</v>
      </c>
      <c r="P114" s="1">
        <v>32</v>
      </c>
      <c r="Q114" s="1">
        <v>8.247422680412371E-2</v>
      </c>
      <c r="R114" s="1">
        <v>32</v>
      </c>
      <c r="S114" s="1">
        <v>8.247422680412371E-2</v>
      </c>
      <c r="T114" s="1">
        <v>1</v>
      </c>
      <c r="U114" s="1">
        <v>1</v>
      </c>
      <c r="V114" s="1" t="s">
        <v>49</v>
      </c>
      <c r="W114" s="1">
        <v>1</v>
      </c>
      <c r="X114" s="1">
        <v>0.56320569464899373</v>
      </c>
    </row>
    <row r="115" spans="1:24" x14ac:dyDescent="0.25">
      <c r="A115" s="1">
        <v>111</v>
      </c>
      <c r="B115" s="1" t="s">
        <v>97</v>
      </c>
      <c r="C115" s="1" t="s">
        <v>109</v>
      </c>
      <c r="D115" s="1">
        <v>5</v>
      </c>
      <c r="E115" s="1" t="s">
        <v>23</v>
      </c>
      <c r="F115" s="1">
        <v>20</v>
      </c>
      <c r="G115" s="1">
        <v>351</v>
      </c>
      <c r="H115" s="1">
        <v>23</v>
      </c>
      <c r="I115" s="1">
        <v>10</v>
      </c>
      <c r="J115" s="1">
        <v>0.43478260869565216</v>
      </c>
      <c r="K115" s="1">
        <v>4</v>
      </c>
      <c r="L115" s="1">
        <v>0.17391304347826086</v>
      </c>
      <c r="M115" s="1">
        <v>20</v>
      </c>
      <c r="N115" s="1">
        <v>0.86956521739130432</v>
      </c>
      <c r="O115" s="1">
        <v>0.49275362318840576</v>
      </c>
      <c r="P115" s="1">
        <v>50</v>
      </c>
      <c r="Q115" s="1">
        <v>0.14245014245014245</v>
      </c>
      <c r="R115" s="1">
        <v>50</v>
      </c>
      <c r="S115" s="1">
        <v>0.14245014245014245</v>
      </c>
      <c r="T115" s="1">
        <v>1</v>
      </c>
      <c r="U115" s="1">
        <v>1</v>
      </c>
      <c r="V115" s="1" t="s">
        <v>49</v>
      </c>
      <c r="W115" s="1">
        <v>1</v>
      </c>
      <c r="X115" s="1">
        <v>0.62960898468144844</v>
      </c>
    </row>
    <row r="116" spans="1:24" x14ac:dyDescent="0.25">
      <c r="A116" s="1">
        <v>112</v>
      </c>
      <c r="B116" s="1" t="s">
        <v>97</v>
      </c>
      <c r="C116" s="1" t="s">
        <v>110</v>
      </c>
      <c r="D116" s="1">
        <v>5</v>
      </c>
      <c r="E116" s="1" t="s">
        <v>23</v>
      </c>
      <c r="F116" s="1">
        <v>10</v>
      </c>
      <c r="G116" s="1">
        <v>93</v>
      </c>
      <c r="H116" s="1">
        <v>11</v>
      </c>
      <c r="I116" s="1">
        <v>4</v>
      </c>
      <c r="J116" s="1">
        <v>0.36363636363636365</v>
      </c>
      <c r="K116" s="1">
        <v>7</v>
      </c>
      <c r="L116" s="1">
        <v>0.63636363636363635</v>
      </c>
      <c r="M116" s="1">
        <v>4</v>
      </c>
      <c r="N116" s="1">
        <v>0.36363636363636365</v>
      </c>
      <c r="O116" s="1">
        <v>0.45454545454545459</v>
      </c>
      <c r="P116" s="1">
        <v>7</v>
      </c>
      <c r="Q116" s="1">
        <v>7.5268817204301078E-2</v>
      </c>
      <c r="R116" s="1">
        <v>7</v>
      </c>
      <c r="S116" s="1">
        <v>7.5268817204301078E-2</v>
      </c>
      <c r="T116" s="1">
        <v>0</v>
      </c>
      <c r="U116" s="1">
        <v>1</v>
      </c>
      <c r="V116" s="1" t="s">
        <v>24</v>
      </c>
      <c r="W116" s="1">
        <v>1</v>
      </c>
      <c r="X116" s="1">
        <v>0.4341805148256761</v>
      </c>
    </row>
    <row r="117" spans="1:24" x14ac:dyDescent="0.25">
      <c r="A117" s="1">
        <v>113</v>
      </c>
      <c r="B117" s="1" t="s">
        <v>97</v>
      </c>
      <c r="C117" s="1" t="s">
        <v>111</v>
      </c>
      <c r="D117" s="1">
        <v>5</v>
      </c>
      <c r="E117" s="1" t="s">
        <v>23</v>
      </c>
      <c r="F117" s="1">
        <v>37</v>
      </c>
      <c r="G117" s="1">
        <v>773</v>
      </c>
      <c r="H117" s="1">
        <v>34</v>
      </c>
      <c r="I117" s="1">
        <v>11</v>
      </c>
      <c r="J117" s="1">
        <v>0.3235294117647059</v>
      </c>
      <c r="K117" s="1">
        <v>19</v>
      </c>
      <c r="L117" s="1">
        <v>0.55882352941176472</v>
      </c>
      <c r="M117" s="1">
        <v>34</v>
      </c>
      <c r="N117" s="1">
        <v>1</v>
      </c>
      <c r="O117" s="1">
        <v>0.62745098039215685</v>
      </c>
      <c r="P117" s="1">
        <v>58</v>
      </c>
      <c r="Q117" s="1">
        <v>7.5032341526520052E-2</v>
      </c>
      <c r="R117" s="1">
        <v>58</v>
      </c>
      <c r="S117" s="1">
        <v>7.5032341526520052E-2</v>
      </c>
      <c r="T117" s="1">
        <v>1</v>
      </c>
      <c r="U117" s="1">
        <v>1</v>
      </c>
      <c r="V117" s="1" t="s">
        <v>49</v>
      </c>
      <c r="W117" s="1">
        <v>1</v>
      </c>
      <c r="X117" s="1">
        <v>0.62958594390753286</v>
      </c>
    </row>
    <row r="118" spans="1:24" x14ac:dyDescent="0.25">
      <c r="A118" s="1">
        <v>114</v>
      </c>
      <c r="B118" s="1" t="s">
        <v>97</v>
      </c>
      <c r="C118" s="1" t="s">
        <v>112</v>
      </c>
      <c r="D118" s="1">
        <v>5</v>
      </c>
      <c r="E118" s="1" t="s">
        <v>23</v>
      </c>
      <c r="F118" s="1">
        <v>20</v>
      </c>
      <c r="G118" s="1">
        <v>432</v>
      </c>
      <c r="H118" s="1">
        <v>22</v>
      </c>
      <c r="I118" s="1">
        <v>11</v>
      </c>
      <c r="J118" s="1">
        <v>0.5</v>
      </c>
      <c r="K118" s="1">
        <v>12</v>
      </c>
      <c r="L118" s="1">
        <v>0.54545454545454541</v>
      </c>
      <c r="M118" s="1">
        <v>22</v>
      </c>
      <c r="N118" s="1">
        <v>1</v>
      </c>
      <c r="O118" s="1">
        <v>0.68181818181818177</v>
      </c>
      <c r="P118" s="1">
        <v>70</v>
      </c>
      <c r="Q118" s="1">
        <v>0.16203703703703703</v>
      </c>
      <c r="R118" s="1">
        <v>70</v>
      </c>
      <c r="S118" s="1">
        <v>0.16203703703703703</v>
      </c>
      <c r="T118" s="1">
        <v>1</v>
      </c>
      <c r="U118" s="1">
        <v>1</v>
      </c>
      <c r="V118" s="1" t="s">
        <v>49</v>
      </c>
      <c r="W118" s="1">
        <v>1</v>
      </c>
      <c r="X118" s="1">
        <v>0.66764870931537601</v>
      </c>
    </row>
    <row r="119" spans="1:24" x14ac:dyDescent="0.25">
      <c r="A119" s="1">
        <v>115</v>
      </c>
      <c r="B119" s="1" t="s">
        <v>97</v>
      </c>
      <c r="C119" s="1" t="s">
        <v>113</v>
      </c>
      <c r="D119" s="1">
        <v>5</v>
      </c>
      <c r="E119" s="1" t="s">
        <v>23</v>
      </c>
      <c r="F119" s="1">
        <v>19</v>
      </c>
      <c r="G119" s="1">
        <v>319</v>
      </c>
      <c r="H119" s="1">
        <v>22</v>
      </c>
      <c r="I119" s="1">
        <v>7</v>
      </c>
      <c r="J119" s="1">
        <v>0.31818181818181818</v>
      </c>
      <c r="K119" s="1">
        <v>11</v>
      </c>
      <c r="L119" s="1">
        <v>0.5</v>
      </c>
      <c r="M119" s="1">
        <v>12</v>
      </c>
      <c r="N119" s="1">
        <v>0.54545454545454541</v>
      </c>
      <c r="O119" s="1">
        <v>0.45454545454545453</v>
      </c>
      <c r="P119" s="1">
        <v>26</v>
      </c>
      <c r="Q119" s="1">
        <v>8.1504702194357362E-2</v>
      </c>
      <c r="R119" s="1">
        <v>26</v>
      </c>
      <c r="S119" s="1">
        <v>8.1504702194357362E-2</v>
      </c>
      <c r="T119" s="1">
        <v>1</v>
      </c>
      <c r="U119" s="1">
        <v>1</v>
      </c>
      <c r="V119" s="1" t="s">
        <v>49</v>
      </c>
      <c r="W119" s="1">
        <v>1</v>
      </c>
      <c r="X119" s="1">
        <v>0.60292580982236166</v>
      </c>
    </row>
    <row r="120" spans="1:24" x14ac:dyDescent="0.25">
      <c r="A120" s="1">
        <v>116</v>
      </c>
      <c r="B120" s="1" t="s">
        <v>97</v>
      </c>
      <c r="C120" s="1" t="s">
        <v>114</v>
      </c>
      <c r="D120" s="1">
        <v>5</v>
      </c>
      <c r="E120" s="1" t="s">
        <v>23</v>
      </c>
      <c r="F120" s="1">
        <v>28</v>
      </c>
      <c r="G120" s="1">
        <v>567</v>
      </c>
      <c r="H120" s="1">
        <v>30</v>
      </c>
      <c r="I120" s="1">
        <v>12</v>
      </c>
      <c r="J120" s="1">
        <v>0.4</v>
      </c>
      <c r="K120" s="1">
        <v>11</v>
      </c>
      <c r="L120" s="1">
        <v>0.36666666666666664</v>
      </c>
      <c r="M120" s="1">
        <v>11</v>
      </c>
      <c r="N120" s="1">
        <v>0.36666666666666664</v>
      </c>
      <c r="O120" s="1">
        <v>0.37777777777777777</v>
      </c>
      <c r="P120" s="1">
        <v>34</v>
      </c>
      <c r="Q120" s="1">
        <v>5.9964726631393295E-2</v>
      </c>
      <c r="R120" s="1">
        <v>34</v>
      </c>
      <c r="S120" s="1">
        <v>5.9964726631393295E-2</v>
      </c>
      <c r="T120" s="1">
        <v>1</v>
      </c>
      <c r="U120" s="1">
        <v>1</v>
      </c>
      <c r="V120" s="1" t="s">
        <v>49</v>
      </c>
      <c r="W120" s="1">
        <v>1</v>
      </c>
      <c r="X120" s="1">
        <v>0.58295120517342736</v>
      </c>
    </row>
    <row r="121" spans="1:24" x14ac:dyDescent="0.25">
      <c r="A121" s="1">
        <v>117</v>
      </c>
      <c r="B121" s="1" t="s">
        <v>97</v>
      </c>
      <c r="C121" s="1" t="s">
        <v>115</v>
      </c>
      <c r="D121" s="1">
        <v>4</v>
      </c>
      <c r="E121" s="1" t="s">
        <v>23</v>
      </c>
      <c r="F121" s="1">
        <v>40</v>
      </c>
      <c r="G121" s="1">
        <v>881</v>
      </c>
      <c r="H121" s="1">
        <v>28</v>
      </c>
      <c r="I121" s="1">
        <v>10</v>
      </c>
      <c r="J121" s="1">
        <v>0.35714285714285715</v>
      </c>
      <c r="K121" s="1">
        <v>14</v>
      </c>
      <c r="L121" s="1">
        <v>0.5</v>
      </c>
      <c r="M121" s="1">
        <v>28</v>
      </c>
      <c r="N121" s="1">
        <v>1</v>
      </c>
      <c r="O121" s="1">
        <v>0.61904761904761907</v>
      </c>
      <c r="P121" s="1">
        <v>68</v>
      </c>
      <c r="Q121" s="1">
        <v>7.7185017026106695E-2</v>
      </c>
      <c r="R121" s="1">
        <v>68</v>
      </c>
      <c r="S121" s="1">
        <v>7.7185017026106695E-2</v>
      </c>
      <c r="T121" s="1">
        <v>1</v>
      </c>
      <c r="U121" s="1">
        <v>1</v>
      </c>
      <c r="V121" s="1" t="s">
        <v>24</v>
      </c>
      <c r="W121" s="1">
        <v>1</v>
      </c>
      <c r="X121" s="1">
        <v>0.62890294218330545</v>
      </c>
    </row>
    <row r="122" spans="1:24" x14ac:dyDescent="0.25">
      <c r="A122" s="1">
        <v>118</v>
      </c>
      <c r="B122" s="1" t="s">
        <v>97</v>
      </c>
      <c r="C122" s="1" t="s">
        <v>116</v>
      </c>
      <c r="D122" s="1">
        <v>5</v>
      </c>
      <c r="E122" s="1" t="s">
        <v>23</v>
      </c>
      <c r="F122" s="1">
        <v>14</v>
      </c>
      <c r="G122" s="1">
        <v>219</v>
      </c>
      <c r="H122" s="1">
        <v>14</v>
      </c>
      <c r="I122" s="1">
        <v>7</v>
      </c>
      <c r="J122" s="1">
        <v>0.5</v>
      </c>
      <c r="K122" s="1">
        <v>7</v>
      </c>
      <c r="L122" s="1">
        <v>0.5</v>
      </c>
      <c r="M122" s="1">
        <v>6</v>
      </c>
      <c r="N122" s="1">
        <v>0.42857142857142855</v>
      </c>
      <c r="O122" s="1">
        <v>0.47619047619047622</v>
      </c>
      <c r="P122" s="1">
        <v>60</v>
      </c>
      <c r="Q122" s="1">
        <v>0.27397260273972601</v>
      </c>
      <c r="R122" s="1">
        <v>60</v>
      </c>
      <c r="S122" s="1">
        <v>0.27397260273972601</v>
      </c>
      <c r="T122" s="1">
        <v>1</v>
      </c>
      <c r="U122" s="1">
        <v>1</v>
      </c>
      <c r="V122" s="1" t="s">
        <v>49</v>
      </c>
      <c r="W122" s="1">
        <v>1</v>
      </c>
      <c r="X122" s="1">
        <v>0.67068928027832142</v>
      </c>
    </row>
    <row r="123" spans="1:24" x14ac:dyDescent="0.25">
      <c r="A123" s="1">
        <v>119</v>
      </c>
      <c r="B123" s="1" t="s">
        <v>97</v>
      </c>
      <c r="C123" s="1" t="s">
        <v>117</v>
      </c>
      <c r="D123" s="1">
        <v>4</v>
      </c>
      <c r="E123" s="1" t="s">
        <v>23</v>
      </c>
      <c r="F123" s="1">
        <v>51</v>
      </c>
      <c r="G123" s="1">
        <v>1358</v>
      </c>
      <c r="H123" s="1">
        <v>30</v>
      </c>
      <c r="I123" s="1">
        <v>21</v>
      </c>
      <c r="J123" s="1">
        <v>0.7</v>
      </c>
      <c r="K123" s="1">
        <v>27</v>
      </c>
      <c r="L123" s="1">
        <v>0.9</v>
      </c>
      <c r="M123" s="1">
        <v>16</v>
      </c>
      <c r="N123" s="1">
        <v>0.53333333333333333</v>
      </c>
      <c r="O123" s="1">
        <v>0.71111111111111114</v>
      </c>
      <c r="P123" s="1">
        <v>67</v>
      </c>
      <c r="Q123" s="1">
        <v>4.9337260677466861E-2</v>
      </c>
      <c r="R123" s="1">
        <v>67</v>
      </c>
      <c r="S123" s="1">
        <v>4.9337260677466861E-2</v>
      </c>
      <c r="T123" s="1">
        <v>1</v>
      </c>
      <c r="U123" s="1">
        <v>1</v>
      </c>
      <c r="V123" s="1" t="s">
        <v>24</v>
      </c>
      <c r="W123" s="1">
        <v>1</v>
      </c>
      <c r="X123" s="1">
        <v>0.63496427207767414</v>
      </c>
    </row>
    <row r="124" spans="1:24" x14ac:dyDescent="0.25">
      <c r="A124" s="1">
        <v>120</v>
      </c>
      <c r="B124" s="1" t="s">
        <v>97</v>
      </c>
      <c r="C124" s="1" t="s">
        <v>118</v>
      </c>
      <c r="D124" s="1">
        <v>5</v>
      </c>
      <c r="E124" s="1" t="s">
        <v>23</v>
      </c>
      <c r="F124" s="1">
        <v>11</v>
      </c>
      <c r="G124" s="1">
        <v>140</v>
      </c>
      <c r="H124" s="1">
        <v>14</v>
      </c>
      <c r="I124" s="1">
        <v>4</v>
      </c>
      <c r="J124" s="1">
        <v>0.2857142857142857</v>
      </c>
      <c r="K124" s="1">
        <v>7</v>
      </c>
      <c r="L124" s="1">
        <v>0.5</v>
      </c>
      <c r="M124" s="1">
        <v>8</v>
      </c>
      <c r="N124" s="1">
        <v>0.5714285714285714</v>
      </c>
      <c r="O124" s="1">
        <v>0.45238095238095238</v>
      </c>
      <c r="P124" s="1">
        <v>29</v>
      </c>
      <c r="Q124" s="1">
        <v>0.20714285714285716</v>
      </c>
      <c r="R124" s="1">
        <v>29</v>
      </c>
      <c r="S124" s="1">
        <v>0.20714285714285716</v>
      </c>
      <c r="T124" s="1">
        <v>1</v>
      </c>
      <c r="U124" s="1">
        <v>1</v>
      </c>
      <c r="V124" s="1" t="s">
        <v>49</v>
      </c>
      <c r="W124" s="1">
        <v>1</v>
      </c>
      <c r="X124" s="1">
        <v>0.64444444444444449</v>
      </c>
    </row>
    <row r="125" spans="1:24" x14ac:dyDescent="0.25">
      <c r="A125" s="1">
        <v>121</v>
      </c>
      <c r="B125" s="1" t="s">
        <v>97</v>
      </c>
      <c r="C125" s="1" t="s">
        <v>119</v>
      </c>
      <c r="D125" s="1">
        <v>5</v>
      </c>
      <c r="E125" s="1" t="s">
        <v>23</v>
      </c>
      <c r="F125" s="1">
        <v>10</v>
      </c>
      <c r="G125" s="1">
        <v>92</v>
      </c>
      <c r="H125" s="1">
        <v>9</v>
      </c>
      <c r="I125" s="1">
        <v>4</v>
      </c>
      <c r="J125" s="1">
        <v>0.44444444444444442</v>
      </c>
      <c r="K125" s="1">
        <v>8</v>
      </c>
      <c r="L125" s="1">
        <v>0.88888888888888884</v>
      </c>
      <c r="M125" s="1">
        <v>5</v>
      </c>
      <c r="N125" s="1">
        <v>0.55555555555555558</v>
      </c>
      <c r="O125" s="1">
        <v>0.62962962962962965</v>
      </c>
      <c r="P125" s="1">
        <v>32</v>
      </c>
      <c r="Q125" s="1">
        <v>0.34782608695652173</v>
      </c>
      <c r="R125" s="1">
        <v>32</v>
      </c>
      <c r="S125" s="1">
        <v>0.34782608695652173</v>
      </c>
      <c r="T125" s="1">
        <v>1</v>
      </c>
      <c r="U125" s="1">
        <v>1</v>
      </c>
      <c r="V125" s="1" t="s">
        <v>49</v>
      </c>
      <c r="W125" s="1">
        <v>1</v>
      </c>
      <c r="X125" s="1">
        <v>0.7208803005904455</v>
      </c>
    </row>
    <row r="126" spans="1:24" x14ac:dyDescent="0.25">
      <c r="A126" s="1">
        <v>122</v>
      </c>
      <c r="B126" s="1" t="s">
        <v>97</v>
      </c>
      <c r="C126" s="1" t="s">
        <v>120</v>
      </c>
      <c r="D126" s="1">
        <v>1</v>
      </c>
      <c r="E126" s="1" t="s">
        <v>86</v>
      </c>
      <c r="F126" s="1">
        <v>43</v>
      </c>
      <c r="G126" s="1">
        <v>1219</v>
      </c>
      <c r="H126" s="1">
        <v>43</v>
      </c>
      <c r="I126" s="1">
        <v>31</v>
      </c>
      <c r="J126" s="1">
        <v>0.72093023255813948</v>
      </c>
      <c r="K126" s="1">
        <v>34</v>
      </c>
      <c r="L126" s="1">
        <v>0.79069767441860461</v>
      </c>
      <c r="M126" s="1">
        <v>43</v>
      </c>
      <c r="N126" s="1">
        <v>1</v>
      </c>
      <c r="O126" s="1">
        <v>0.83720930232558144</v>
      </c>
      <c r="P126" s="1">
        <v>192</v>
      </c>
      <c r="Q126" s="1">
        <v>0.15750615258408532</v>
      </c>
      <c r="R126" s="1">
        <v>192</v>
      </c>
      <c r="S126" s="1">
        <v>0.15750615258408532</v>
      </c>
      <c r="T126" s="1">
        <v>1</v>
      </c>
      <c r="U126" s="1">
        <v>1</v>
      </c>
      <c r="V126" s="1" t="s">
        <v>40</v>
      </c>
      <c r="W126" s="1">
        <v>1</v>
      </c>
      <c r="X126" s="1">
        <v>0.69203693458229198</v>
      </c>
    </row>
    <row r="127" spans="1:24" x14ac:dyDescent="0.25">
      <c r="A127" s="1">
        <v>123</v>
      </c>
      <c r="B127" s="1" t="s">
        <v>121</v>
      </c>
      <c r="C127" s="1" t="s">
        <v>58</v>
      </c>
      <c r="D127" s="1">
        <v>5</v>
      </c>
      <c r="E127" s="1" t="s">
        <v>23</v>
      </c>
      <c r="F127" s="1">
        <v>33</v>
      </c>
      <c r="G127" s="1">
        <v>717</v>
      </c>
      <c r="H127" s="1">
        <v>35</v>
      </c>
      <c r="I127" s="1">
        <v>21</v>
      </c>
      <c r="J127" s="1">
        <v>0.6</v>
      </c>
      <c r="K127" s="1">
        <v>21</v>
      </c>
      <c r="L127" s="1">
        <v>0.6</v>
      </c>
      <c r="M127" s="1">
        <v>5</v>
      </c>
      <c r="N127" s="1">
        <v>0.14285714285714285</v>
      </c>
      <c r="O127" s="1">
        <v>0.44761904761904758</v>
      </c>
      <c r="P127" s="1">
        <v>30</v>
      </c>
      <c r="Q127" s="1">
        <v>4.1841004184100417E-2</v>
      </c>
      <c r="R127" s="1">
        <v>30</v>
      </c>
      <c r="S127" s="1">
        <v>4.1841004184100417E-2</v>
      </c>
      <c r="T127" s="1">
        <v>1</v>
      </c>
      <c r="U127" s="1">
        <v>0</v>
      </c>
      <c r="V127" s="1" t="s">
        <v>44</v>
      </c>
      <c r="W127" s="1">
        <v>0.42857142857142855</v>
      </c>
      <c r="X127" s="1">
        <v>0.32664541409311282</v>
      </c>
    </row>
    <row r="128" spans="1:24" x14ac:dyDescent="0.25">
      <c r="A128" s="1">
        <v>124</v>
      </c>
      <c r="B128" s="1" t="s">
        <v>121</v>
      </c>
      <c r="C128" s="1" t="s">
        <v>122</v>
      </c>
      <c r="D128" s="1">
        <v>5</v>
      </c>
      <c r="E128" s="1" t="s">
        <v>23</v>
      </c>
      <c r="F128" s="1">
        <v>23</v>
      </c>
      <c r="G128" s="1">
        <v>446</v>
      </c>
      <c r="H128" s="1">
        <v>24</v>
      </c>
      <c r="I128" s="1">
        <v>7</v>
      </c>
      <c r="J128" s="1">
        <v>0.29166666666666669</v>
      </c>
      <c r="K128" s="1">
        <v>7</v>
      </c>
      <c r="L128" s="1">
        <v>0.29166666666666669</v>
      </c>
      <c r="M128" s="1">
        <v>7</v>
      </c>
      <c r="N128" s="1">
        <v>0.29166666666666669</v>
      </c>
      <c r="O128" s="1">
        <v>0.29166666666666669</v>
      </c>
      <c r="P128" s="1">
        <v>23</v>
      </c>
      <c r="Q128" s="1">
        <v>5.1569506726457402E-2</v>
      </c>
      <c r="R128" s="1">
        <v>12</v>
      </c>
      <c r="S128" s="1">
        <v>2.6905829596412557E-2</v>
      </c>
      <c r="T128" s="1">
        <v>1</v>
      </c>
      <c r="U128" s="1">
        <v>1</v>
      </c>
      <c r="V128" s="1" t="s">
        <v>49</v>
      </c>
      <c r="W128" s="1">
        <v>1</v>
      </c>
      <c r="X128" s="1">
        <v>0.56169033383158939</v>
      </c>
    </row>
    <row r="129" spans="1:24" x14ac:dyDescent="0.25">
      <c r="A129" s="1">
        <v>125</v>
      </c>
      <c r="B129" s="1" t="s">
        <v>121</v>
      </c>
      <c r="C129" s="1" t="s">
        <v>59</v>
      </c>
      <c r="D129" s="1">
        <v>5</v>
      </c>
      <c r="E129" s="1" t="s">
        <v>23</v>
      </c>
      <c r="F129" s="1">
        <v>26</v>
      </c>
      <c r="G129" s="1">
        <v>508</v>
      </c>
      <c r="H129" s="1">
        <v>27</v>
      </c>
      <c r="I129" s="1">
        <v>10</v>
      </c>
      <c r="J129" s="1">
        <v>0.37037037037037035</v>
      </c>
      <c r="K129" s="1">
        <v>10</v>
      </c>
      <c r="L129" s="1">
        <v>0.37037037037037035</v>
      </c>
      <c r="M129" s="1">
        <v>15</v>
      </c>
      <c r="N129" s="1">
        <v>0.55555555555555558</v>
      </c>
      <c r="O129" s="1">
        <v>0.43209876543209874</v>
      </c>
      <c r="P129" s="1">
        <v>54</v>
      </c>
      <c r="Q129" s="1">
        <v>0.1062992125984252</v>
      </c>
      <c r="R129" s="1">
        <v>49</v>
      </c>
      <c r="S129" s="1">
        <v>9.6456692913385822E-2</v>
      </c>
      <c r="T129" s="1">
        <v>1</v>
      </c>
      <c r="U129" s="1">
        <v>1</v>
      </c>
      <c r="V129" s="1" t="s">
        <v>49</v>
      </c>
      <c r="W129" s="1">
        <v>1</v>
      </c>
      <c r="X129" s="1">
        <v>0.60580911182398489</v>
      </c>
    </row>
    <row r="130" spans="1:24" x14ac:dyDescent="0.25">
      <c r="A130" s="1">
        <v>126</v>
      </c>
      <c r="B130" s="1" t="s">
        <v>121</v>
      </c>
      <c r="C130" s="1" t="s">
        <v>123</v>
      </c>
      <c r="D130" s="1">
        <v>5</v>
      </c>
      <c r="E130" s="1" t="s">
        <v>23</v>
      </c>
      <c r="F130" s="1">
        <v>16</v>
      </c>
      <c r="G130" s="1">
        <v>283</v>
      </c>
      <c r="H130" s="1">
        <v>19</v>
      </c>
      <c r="I130" s="1">
        <v>6</v>
      </c>
      <c r="J130" s="1">
        <v>0.31578947368421051</v>
      </c>
      <c r="K130" s="1">
        <v>8</v>
      </c>
      <c r="L130" s="1">
        <v>0.42105263157894735</v>
      </c>
      <c r="M130" s="1">
        <v>8</v>
      </c>
      <c r="N130" s="1">
        <v>0.42105263157894735</v>
      </c>
      <c r="O130" s="1">
        <v>0.38596491228070179</v>
      </c>
      <c r="P130" s="1">
        <v>27</v>
      </c>
      <c r="Q130" s="1">
        <v>9.5406360424028266E-2</v>
      </c>
      <c r="R130" s="1">
        <v>27</v>
      </c>
      <c r="S130" s="1">
        <v>9.5406360424028266E-2</v>
      </c>
      <c r="T130" s="1">
        <v>1</v>
      </c>
      <c r="U130" s="1">
        <v>1</v>
      </c>
      <c r="V130" s="1" t="s">
        <v>49</v>
      </c>
      <c r="W130" s="1">
        <v>1</v>
      </c>
      <c r="X130" s="1">
        <v>0.59612960552145966</v>
      </c>
    </row>
    <row r="131" spans="1:24" x14ac:dyDescent="0.25">
      <c r="A131" s="1">
        <v>127</v>
      </c>
      <c r="B131" s="1" t="s">
        <v>121</v>
      </c>
      <c r="C131" s="1" t="s">
        <v>124</v>
      </c>
      <c r="D131" s="1">
        <v>5</v>
      </c>
      <c r="E131" s="1" t="s">
        <v>23</v>
      </c>
      <c r="F131" s="1">
        <v>18</v>
      </c>
      <c r="G131" s="1">
        <v>282</v>
      </c>
      <c r="H131" s="1">
        <v>12</v>
      </c>
      <c r="I131" s="1">
        <v>6</v>
      </c>
      <c r="J131" s="1">
        <v>0.5</v>
      </c>
      <c r="K131" s="1">
        <v>10</v>
      </c>
      <c r="L131" s="1">
        <v>0.83333333333333337</v>
      </c>
      <c r="M131" s="1">
        <v>12</v>
      </c>
      <c r="N131" s="1">
        <v>1</v>
      </c>
      <c r="O131" s="1">
        <v>0.77777777777777779</v>
      </c>
      <c r="P131" s="1">
        <v>41</v>
      </c>
      <c r="Q131" s="1">
        <v>0.1453900709219858</v>
      </c>
      <c r="R131" s="1">
        <v>41</v>
      </c>
      <c r="S131" s="1">
        <v>0.1453900709219858</v>
      </c>
      <c r="T131" s="1">
        <v>1</v>
      </c>
      <c r="U131" s="1">
        <v>1</v>
      </c>
      <c r="V131" s="1" t="s">
        <v>49</v>
      </c>
      <c r="W131" s="1">
        <v>1</v>
      </c>
      <c r="X131" s="1">
        <v>0.67809298660362494</v>
      </c>
    </row>
    <row r="132" spans="1:24" x14ac:dyDescent="0.25">
      <c r="A132" s="1">
        <v>128</v>
      </c>
      <c r="B132" s="1" t="s">
        <v>121</v>
      </c>
      <c r="C132" s="1" t="s">
        <v>125</v>
      </c>
      <c r="D132" s="1">
        <v>5</v>
      </c>
      <c r="E132" s="1" t="s">
        <v>23</v>
      </c>
      <c r="F132" s="1">
        <v>29</v>
      </c>
      <c r="G132" s="1">
        <v>442</v>
      </c>
      <c r="H132" s="1">
        <v>30</v>
      </c>
      <c r="I132" s="1">
        <v>11</v>
      </c>
      <c r="J132" s="1">
        <v>0.36666666666666664</v>
      </c>
      <c r="K132" s="1">
        <v>11</v>
      </c>
      <c r="L132" s="1">
        <v>0.36666666666666664</v>
      </c>
      <c r="M132" s="1">
        <v>9</v>
      </c>
      <c r="N132" s="1">
        <v>0.3</v>
      </c>
      <c r="O132" s="1">
        <v>0.34444444444444439</v>
      </c>
      <c r="P132" s="1">
        <v>42</v>
      </c>
      <c r="Q132" s="1">
        <v>9.5022624434389136E-2</v>
      </c>
      <c r="R132" s="1">
        <v>33</v>
      </c>
      <c r="S132" s="1">
        <v>7.4660633484162894E-2</v>
      </c>
      <c r="T132" s="1">
        <v>1</v>
      </c>
      <c r="U132" s="1">
        <v>1</v>
      </c>
      <c r="V132" s="1" t="s">
        <v>49</v>
      </c>
      <c r="W132" s="1">
        <v>1</v>
      </c>
      <c r="X132" s="1">
        <v>0.58568795039383281</v>
      </c>
    </row>
    <row r="133" spans="1:24" x14ac:dyDescent="0.25">
      <c r="A133" s="1">
        <v>129</v>
      </c>
      <c r="B133" s="1" t="s">
        <v>121</v>
      </c>
      <c r="C133" s="1" t="s">
        <v>126</v>
      </c>
      <c r="D133" s="1">
        <v>5</v>
      </c>
      <c r="E133" s="1" t="s">
        <v>23</v>
      </c>
      <c r="F133" s="1">
        <v>33</v>
      </c>
      <c r="G133" s="1">
        <v>747</v>
      </c>
      <c r="H133" s="1">
        <v>41</v>
      </c>
      <c r="I133" s="1">
        <v>10</v>
      </c>
      <c r="J133" s="1">
        <v>0.24390243902439024</v>
      </c>
      <c r="K133" s="1">
        <v>15</v>
      </c>
      <c r="L133" s="1">
        <v>0.36585365853658536</v>
      </c>
      <c r="M133" s="1">
        <v>15</v>
      </c>
      <c r="N133" s="1">
        <v>0.36585365853658536</v>
      </c>
      <c r="O133" s="1">
        <v>0.32520325203252032</v>
      </c>
      <c r="P133" s="1">
        <v>92</v>
      </c>
      <c r="Q133" s="1">
        <v>0.12315930388219545</v>
      </c>
      <c r="R133" s="1">
        <v>92</v>
      </c>
      <c r="S133" s="1">
        <v>0.12315930388219545</v>
      </c>
      <c r="T133" s="1">
        <v>1</v>
      </c>
      <c r="U133" s="1">
        <v>1</v>
      </c>
      <c r="V133" s="1" t="s">
        <v>24</v>
      </c>
      <c r="W133" s="1">
        <v>1</v>
      </c>
      <c r="X133" s="1">
        <v>0.59525364329948527</v>
      </c>
    </row>
    <row r="134" spans="1:24" x14ac:dyDescent="0.25">
      <c r="A134" s="1">
        <v>130</v>
      </c>
      <c r="B134" s="1" t="s">
        <v>121</v>
      </c>
      <c r="C134" s="1" t="s">
        <v>127</v>
      </c>
      <c r="D134" s="1">
        <v>5</v>
      </c>
      <c r="E134" s="1" t="s">
        <v>23</v>
      </c>
      <c r="F134" s="1">
        <v>12</v>
      </c>
      <c r="G134" s="1">
        <v>205</v>
      </c>
      <c r="H134" s="1">
        <v>19</v>
      </c>
      <c r="I134" s="1">
        <v>4</v>
      </c>
      <c r="J134" s="1">
        <v>0.21052631578947367</v>
      </c>
      <c r="K134" s="1">
        <v>5</v>
      </c>
      <c r="L134" s="1">
        <v>0.26315789473684209</v>
      </c>
      <c r="M134" s="1">
        <v>5</v>
      </c>
      <c r="N134" s="1">
        <v>0.26315789473684209</v>
      </c>
      <c r="O134" s="1">
        <v>0.24561403508771928</v>
      </c>
      <c r="P134" s="1">
        <v>25</v>
      </c>
      <c r="Q134" s="1">
        <v>0.12195121951219512</v>
      </c>
      <c r="R134" s="1">
        <v>3</v>
      </c>
      <c r="S134" s="1">
        <v>1.4634146341463415E-2</v>
      </c>
      <c r="T134" s="1">
        <v>1</v>
      </c>
      <c r="U134" s="1">
        <v>1</v>
      </c>
      <c r="V134" s="1" t="s">
        <v>24</v>
      </c>
      <c r="W134" s="1">
        <v>1</v>
      </c>
      <c r="X134" s="1">
        <v>0.56369990015689631</v>
      </c>
    </row>
    <row r="135" spans="1:24" x14ac:dyDescent="0.25">
      <c r="A135" s="1">
        <v>131</v>
      </c>
      <c r="B135" s="1" t="s">
        <v>121</v>
      </c>
      <c r="C135" s="1" t="s">
        <v>128</v>
      </c>
      <c r="D135" s="1">
        <v>5</v>
      </c>
      <c r="E135" s="1" t="s">
        <v>23</v>
      </c>
      <c r="F135" s="1">
        <v>11</v>
      </c>
      <c r="G135" s="1">
        <v>180</v>
      </c>
      <c r="H135" s="1">
        <v>11</v>
      </c>
      <c r="I135" s="1">
        <v>8</v>
      </c>
      <c r="J135" s="1">
        <v>0.72727272727272729</v>
      </c>
      <c r="K135" s="1">
        <v>11</v>
      </c>
      <c r="L135" s="1">
        <v>1</v>
      </c>
      <c r="M135" s="1">
        <v>11</v>
      </c>
      <c r="N135" s="1">
        <v>1</v>
      </c>
      <c r="O135" s="1">
        <v>0.90909090909090917</v>
      </c>
      <c r="P135" s="1">
        <v>27</v>
      </c>
      <c r="Q135" s="1">
        <v>0.15</v>
      </c>
      <c r="R135" s="1">
        <v>17</v>
      </c>
      <c r="S135" s="1">
        <v>9.4444444444444442E-2</v>
      </c>
      <c r="T135" s="1">
        <v>1</v>
      </c>
      <c r="U135" s="1">
        <v>1</v>
      </c>
      <c r="V135" s="1" t="s">
        <v>44</v>
      </c>
      <c r="W135" s="1">
        <v>0.42857142857142855</v>
      </c>
      <c r="X135" s="1">
        <v>0.59701779701779711</v>
      </c>
    </row>
    <row r="136" spans="1:24" x14ac:dyDescent="0.25">
      <c r="A136" s="1">
        <v>132</v>
      </c>
      <c r="B136" s="1" t="s">
        <v>121</v>
      </c>
      <c r="C136" s="1" t="s">
        <v>129</v>
      </c>
      <c r="D136" s="1">
        <v>5</v>
      </c>
      <c r="E136" s="1" t="s">
        <v>23</v>
      </c>
      <c r="F136" s="1">
        <v>11</v>
      </c>
      <c r="G136" s="1">
        <v>69</v>
      </c>
      <c r="H136" s="1">
        <v>13</v>
      </c>
      <c r="I136" s="1">
        <v>4</v>
      </c>
      <c r="J136" s="1">
        <v>0.30769230769230771</v>
      </c>
      <c r="K136" s="1">
        <v>5</v>
      </c>
      <c r="L136" s="1">
        <v>0.38461538461538464</v>
      </c>
      <c r="M136" s="1">
        <v>5</v>
      </c>
      <c r="N136" s="1">
        <v>0.38461538461538464</v>
      </c>
      <c r="O136" s="1">
        <v>0.35897435897435898</v>
      </c>
      <c r="P136" s="1">
        <v>22</v>
      </c>
      <c r="Q136" s="1">
        <v>0.3188405797101449</v>
      </c>
      <c r="R136" s="1">
        <v>22</v>
      </c>
      <c r="S136" s="1">
        <v>0.3188405797101449</v>
      </c>
      <c r="T136" s="1">
        <v>1</v>
      </c>
      <c r="U136" s="1">
        <v>0</v>
      </c>
      <c r="V136" s="1" t="s">
        <v>24</v>
      </c>
      <c r="W136" s="1">
        <v>1</v>
      </c>
      <c r="X136" s="1">
        <v>0.49944258639910816</v>
      </c>
    </row>
    <row r="137" spans="1:24" x14ac:dyDescent="0.25">
      <c r="A137" s="1">
        <v>133</v>
      </c>
      <c r="B137" s="1" t="s">
        <v>130</v>
      </c>
      <c r="C137" s="1" t="s">
        <v>39</v>
      </c>
      <c r="D137" s="1">
        <v>3</v>
      </c>
      <c r="E137" s="1" t="s">
        <v>23</v>
      </c>
      <c r="F137" s="1">
        <v>32</v>
      </c>
      <c r="G137" s="1">
        <v>841</v>
      </c>
      <c r="H137" s="1">
        <v>25</v>
      </c>
      <c r="I137" s="1">
        <v>14</v>
      </c>
      <c r="J137" s="1">
        <v>0.56000000000000005</v>
      </c>
      <c r="K137" s="1">
        <v>20</v>
      </c>
      <c r="L137" s="1">
        <v>0.8</v>
      </c>
      <c r="M137" s="1">
        <v>20</v>
      </c>
      <c r="N137" s="1">
        <v>0.8</v>
      </c>
      <c r="O137" s="1">
        <v>0.72000000000000008</v>
      </c>
      <c r="P137" s="1">
        <v>46</v>
      </c>
      <c r="Q137" s="1">
        <v>5.4696789536266346E-2</v>
      </c>
      <c r="R137" s="1">
        <v>46</v>
      </c>
      <c r="S137" s="1">
        <v>5.4696789536266346E-2</v>
      </c>
      <c r="T137" s="1">
        <v>1</v>
      </c>
      <c r="U137" s="1">
        <v>0</v>
      </c>
      <c r="V137" s="1" t="s">
        <v>49</v>
      </c>
      <c r="W137" s="1">
        <v>0.5714285714285714</v>
      </c>
      <c r="X137" s="1">
        <v>0.40013702508351739</v>
      </c>
    </row>
    <row r="138" spans="1:24" x14ac:dyDescent="0.25">
      <c r="A138" s="1">
        <v>134</v>
      </c>
      <c r="B138" s="1" t="s">
        <v>130</v>
      </c>
      <c r="C138" s="1" t="s">
        <v>41</v>
      </c>
      <c r="D138" s="1">
        <v>3</v>
      </c>
      <c r="E138" s="1" t="s">
        <v>23</v>
      </c>
      <c r="F138" s="1">
        <v>19</v>
      </c>
      <c r="G138" s="1">
        <v>414</v>
      </c>
      <c r="H138" s="1">
        <v>27</v>
      </c>
      <c r="I138" s="1">
        <v>14</v>
      </c>
      <c r="J138" s="1">
        <v>0.51851851851851849</v>
      </c>
      <c r="K138" s="1">
        <v>16</v>
      </c>
      <c r="L138" s="1">
        <v>0.59259259259259256</v>
      </c>
      <c r="M138" s="1">
        <v>12</v>
      </c>
      <c r="N138" s="1">
        <v>0.44444444444444442</v>
      </c>
      <c r="O138" s="1">
        <v>0.51851851851851849</v>
      </c>
      <c r="P138" s="1">
        <v>66</v>
      </c>
      <c r="Q138" s="1">
        <v>0.15942028985507245</v>
      </c>
      <c r="R138" s="1">
        <v>25</v>
      </c>
      <c r="S138" s="1">
        <v>6.0386473429951688E-2</v>
      </c>
      <c r="T138" s="1">
        <v>1</v>
      </c>
      <c r="U138" s="1">
        <v>0</v>
      </c>
      <c r="V138" s="1" t="s">
        <v>49</v>
      </c>
      <c r="W138" s="1">
        <v>0.5714285714285714</v>
      </c>
      <c r="X138" s="1">
        <v>0.38495897553868569</v>
      </c>
    </row>
    <row r="139" spans="1:24" x14ac:dyDescent="0.25">
      <c r="A139" s="1">
        <v>135</v>
      </c>
      <c r="B139" s="1" t="s">
        <v>130</v>
      </c>
      <c r="C139" s="1" t="s">
        <v>43</v>
      </c>
      <c r="D139" s="1">
        <v>3</v>
      </c>
      <c r="E139" s="1" t="s">
        <v>23</v>
      </c>
      <c r="F139" s="1">
        <v>28</v>
      </c>
      <c r="G139" s="1">
        <v>625</v>
      </c>
      <c r="H139" s="1">
        <v>22</v>
      </c>
      <c r="I139" s="1">
        <v>11</v>
      </c>
      <c r="J139" s="1">
        <v>0.5</v>
      </c>
      <c r="K139" s="1">
        <v>22</v>
      </c>
      <c r="L139" s="1">
        <v>1</v>
      </c>
      <c r="M139" s="1">
        <v>22</v>
      </c>
      <c r="N139" s="1">
        <v>1</v>
      </c>
      <c r="O139" s="1">
        <v>0.83333333333333337</v>
      </c>
      <c r="P139" s="1">
        <v>98</v>
      </c>
      <c r="Q139" s="1">
        <v>0.15679999999999999</v>
      </c>
      <c r="R139" s="1">
        <v>54</v>
      </c>
      <c r="S139" s="1">
        <v>8.6400000000000005E-2</v>
      </c>
      <c r="T139" s="1">
        <v>1</v>
      </c>
      <c r="U139" s="1">
        <v>1</v>
      </c>
      <c r="V139" s="1" t="s">
        <v>40</v>
      </c>
      <c r="W139" s="1">
        <v>1</v>
      </c>
      <c r="X139" s="1">
        <v>0.67942222222222215</v>
      </c>
    </row>
    <row r="140" spans="1:24" x14ac:dyDescent="0.25">
      <c r="A140" s="1">
        <v>136</v>
      </c>
      <c r="B140" s="1" t="s">
        <v>130</v>
      </c>
      <c r="C140" s="1" t="s">
        <v>71</v>
      </c>
      <c r="D140" s="1">
        <v>5</v>
      </c>
      <c r="E140" s="1" t="s">
        <v>23</v>
      </c>
      <c r="F140" s="1">
        <v>28</v>
      </c>
      <c r="G140" s="1">
        <v>629</v>
      </c>
      <c r="H140" s="1">
        <v>32</v>
      </c>
      <c r="I140" s="1">
        <v>14</v>
      </c>
      <c r="J140" s="1">
        <v>0.4375</v>
      </c>
      <c r="K140" s="1">
        <v>22</v>
      </c>
      <c r="L140" s="1">
        <v>0.6875</v>
      </c>
      <c r="M140" s="1">
        <v>17</v>
      </c>
      <c r="N140" s="1">
        <v>0.53125</v>
      </c>
      <c r="O140" s="1">
        <v>0.55208333333333337</v>
      </c>
      <c r="P140" s="1">
        <v>75</v>
      </c>
      <c r="Q140" s="1">
        <v>0.1192368839427663</v>
      </c>
      <c r="R140" s="1">
        <v>41</v>
      </c>
      <c r="S140" s="1">
        <v>6.518282988871224E-2</v>
      </c>
      <c r="T140" s="1">
        <v>1</v>
      </c>
      <c r="U140" s="1">
        <v>0</v>
      </c>
      <c r="V140" s="1" t="s">
        <v>40</v>
      </c>
      <c r="W140" s="1">
        <v>1</v>
      </c>
      <c r="X140" s="1">
        <v>0.45608384119413531</v>
      </c>
    </row>
    <row r="141" spans="1:24" x14ac:dyDescent="0.25">
      <c r="A141" s="1">
        <v>137</v>
      </c>
      <c r="B141" s="1" t="s">
        <v>130</v>
      </c>
      <c r="C141" s="1" t="s">
        <v>61</v>
      </c>
      <c r="D141" s="1">
        <v>5</v>
      </c>
      <c r="E141" s="1" t="s">
        <v>23</v>
      </c>
      <c r="F141" s="1">
        <v>16</v>
      </c>
      <c r="G141" s="1">
        <v>290</v>
      </c>
      <c r="H141" s="1">
        <v>17</v>
      </c>
      <c r="I141" s="1">
        <v>11</v>
      </c>
      <c r="J141" s="1">
        <v>0.6470588235294118</v>
      </c>
      <c r="K141" s="1">
        <v>15</v>
      </c>
      <c r="L141" s="1">
        <v>0.88235294117647056</v>
      </c>
      <c r="M141" s="1">
        <v>15</v>
      </c>
      <c r="N141" s="1">
        <v>0.88235294117647056</v>
      </c>
      <c r="O141" s="1">
        <v>0.8039215686274509</v>
      </c>
      <c r="P141" s="1">
        <v>47</v>
      </c>
      <c r="Q141" s="1">
        <v>0.16206896551724137</v>
      </c>
      <c r="R141" s="1">
        <v>3</v>
      </c>
      <c r="S141" s="1">
        <v>1.0344827586206896E-2</v>
      </c>
      <c r="T141" s="1">
        <v>1</v>
      </c>
      <c r="U141" s="1">
        <v>1</v>
      </c>
      <c r="V141" s="1" t="s">
        <v>44</v>
      </c>
      <c r="W141" s="1">
        <v>0.42857142857142855</v>
      </c>
      <c r="X141" s="1">
        <v>0.56748446505038797</v>
      </c>
    </row>
    <row r="142" spans="1:24" x14ac:dyDescent="0.25">
      <c r="A142" s="1">
        <v>138</v>
      </c>
      <c r="B142" s="1" t="s">
        <v>130</v>
      </c>
      <c r="C142" s="1" t="s">
        <v>72</v>
      </c>
      <c r="D142" s="1">
        <v>5</v>
      </c>
      <c r="E142" s="1" t="s">
        <v>23</v>
      </c>
      <c r="F142" s="1">
        <v>12</v>
      </c>
      <c r="G142" s="1">
        <v>214</v>
      </c>
      <c r="H142" s="1">
        <v>33</v>
      </c>
      <c r="I142" s="1">
        <v>6</v>
      </c>
      <c r="J142" s="1">
        <v>0.18181818181818182</v>
      </c>
      <c r="K142" s="1">
        <v>12</v>
      </c>
      <c r="L142" s="1">
        <v>0.36363636363636365</v>
      </c>
      <c r="M142" s="1">
        <v>11</v>
      </c>
      <c r="N142" s="1">
        <v>0.33333333333333331</v>
      </c>
      <c r="O142" s="1">
        <v>0.29292929292929287</v>
      </c>
      <c r="P142" s="1">
        <v>24</v>
      </c>
      <c r="Q142" s="1">
        <v>0.11214953271028037</v>
      </c>
      <c r="R142" s="1">
        <v>8</v>
      </c>
      <c r="S142" s="1">
        <v>3.7383177570093455E-2</v>
      </c>
      <c r="T142" s="1">
        <v>0</v>
      </c>
      <c r="U142" s="1">
        <v>1</v>
      </c>
      <c r="V142" s="1" t="s">
        <v>49</v>
      </c>
      <c r="W142" s="1">
        <v>1</v>
      </c>
      <c r="X142" s="1">
        <v>0.40707700053494444</v>
      </c>
    </row>
    <row r="143" spans="1:24" x14ac:dyDescent="0.25">
      <c r="A143" s="1">
        <v>139</v>
      </c>
      <c r="B143" s="1" t="s">
        <v>130</v>
      </c>
      <c r="C143" s="1" t="s">
        <v>48</v>
      </c>
      <c r="D143" s="1">
        <v>3</v>
      </c>
      <c r="E143" s="1" t="s">
        <v>23</v>
      </c>
      <c r="F143" s="1">
        <v>26</v>
      </c>
      <c r="G143" s="1">
        <v>626</v>
      </c>
      <c r="H143" s="1">
        <v>28</v>
      </c>
      <c r="I143" s="1">
        <v>14</v>
      </c>
      <c r="J143" s="1">
        <v>0.5</v>
      </c>
      <c r="K143" s="1">
        <v>23</v>
      </c>
      <c r="L143" s="1">
        <v>0.8214285714285714</v>
      </c>
      <c r="M143" s="1">
        <v>10</v>
      </c>
      <c r="N143" s="1">
        <v>0.35714285714285715</v>
      </c>
      <c r="O143" s="1">
        <v>0.55952380952380953</v>
      </c>
      <c r="P143" s="1">
        <v>14</v>
      </c>
      <c r="Q143" s="1">
        <v>2.2364217252396165E-2</v>
      </c>
      <c r="R143" s="1">
        <v>14</v>
      </c>
      <c r="S143" s="1">
        <v>2.2364217252396165E-2</v>
      </c>
      <c r="T143" s="1">
        <v>1</v>
      </c>
      <c r="U143" s="1">
        <v>1</v>
      </c>
      <c r="V143" s="1" t="s">
        <v>40</v>
      </c>
      <c r="W143" s="1">
        <v>1</v>
      </c>
      <c r="X143" s="1">
        <v>0.60070870733810022</v>
      </c>
    </row>
    <row r="144" spans="1:24" x14ac:dyDescent="0.25">
      <c r="A144" s="1">
        <v>140</v>
      </c>
      <c r="B144" s="1" t="s">
        <v>130</v>
      </c>
      <c r="C144" s="1" t="s">
        <v>50</v>
      </c>
      <c r="D144" s="1">
        <v>5</v>
      </c>
      <c r="E144" s="1" t="s">
        <v>23</v>
      </c>
      <c r="F144" s="1">
        <v>17</v>
      </c>
      <c r="G144" s="1">
        <v>280</v>
      </c>
      <c r="H144" s="1">
        <v>22</v>
      </c>
      <c r="I144" s="1">
        <v>7</v>
      </c>
      <c r="J144" s="1">
        <v>0.31818181818181818</v>
      </c>
      <c r="K144" s="1">
        <v>13</v>
      </c>
      <c r="L144" s="1">
        <v>0.59090909090909094</v>
      </c>
      <c r="M144" s="1">
        <v>20</v>
      </c>
      <c r="N144" s="1">
        <v>0.90909090909090906</v>
      </c>
      <c r="O144" s="1">
        <v>0.60606060606060608</v>
      </c>
      <c r="P144" s="1">
        <v>40</v>
      </c>
      <c r="Q144" s="1">
        <v>0.14285714285714285</v>
      </c>
      <c r="R144" s="1">
        <v>40</v>
      </c>
      <c r="S144" s="1">
        <v>0.14285714285714285</v>
      </c>
      <c r="T144" s="1">
        <v>1</v>
      </c>
      <c r="U144" s="1">
        <v>1</v>
      </c>
      <c r="V144" s="1" t="s">
        <v>24</v>
      </c>
      <c r="W144" s="1">
        <v>1</v>
      </c>
      <c r="X144" s="1">
        <v>0.64862914862914856</v>
      </c>
    </row>
    <row r="145" spans="1:24" x14ac:dyDescent="0.25">
      <c r="A145" s="1">
        <v>141</v>
      </c>
      <c r="B145" s="1" t="s">
        <v>130</v>
      </c>
      <c r="C145" s="1" t="s">
        <v>65</v>
      </c>
      <c r="D145" s="1">
        <v>5</v>
      </c>
      <c r="E145" s="1" t="s">
        <v>23</v>
      </c>
      <c r="F145" s="1">
        <v>11</v>
      </c>
      <c r="G145" s="1">
        <v>156</v>
      </c>
      <c r="H145" s="1">
        <v>20</v>
      </c>
      <c r="I145" s="1">
        <v>7</v>
      </c>
      <c r="J145" s="1">
        <v>0.35</v>
      </c>
      <c r="K145" s="1">
        <v>7</v>
      </c>
      <c r="L145" s="1">
        <v>0.35</v>
      </c>
      <c r="M145" s="1">
        <v>4</v>
      </c>
      <c r="N145" s="1">
        <v>0.2</v>
      </c>
      <c r="O145" s="1">
        <v>0.3</v>
      </c>
      <c r="P145" s="1">
        <v>12</v>
      </c>
      <c r="Q145" s="1">
        <v>7.6923076923076927E-2</v>
      </c>
      <c r="R145" s="1">
        <v>12</v>
      </c>
      <c r="S145" s="1">
        <v>7.6923076923076927E-2</v>
      </c>
      <c r="T145" s="1">
        <v>1</v>
      </c>
      <c r="U145" s="1">
        <v>0</v>
      </c>
      <c r="V145" s="1" t="s">
        <v>44</v>
      </c>
      <c r="W145" s="1">
        <v>0.42857142857142855</v>
      </c>
      <c r="X145" s="1">
        <v>0.31373626373626373</v>
      </c>
    </row>
    <row r="146" spans="1:24" x14ac:dyDescent="0.25">
      <c r="A146" s="1">
        <v>142</v>
      </c>
      <c r="B146" s="1" t="s">
        <v>130</v>
      </c>
      <c r="C146" s="1" t="s">
        <v>52</v>
      </c>
      <c r="D146" s="1">
        <v>5</v>
      </c>
      <c r="E146" s="1" t="s">
        <v>23</v>
      </c>
      <c r="F146" s="1">
        <v>20</v>
      </c>
      <c r="G146" s="1">
        <v>374</v>
      </c>
      <c r="H146" s="1">
        <v>31</v>
      </c>
      <c r="I146" s="1">
        <v>13</v>
      </c>
      <c r="J146" s="1">
        <v>0.41935483870967744</v>
      </c>
      <c r="K146" s="1">
        <v>13</v>
      </c>
      <c r="L146" s="1">
        <v>0.41935483870967744</v>
      </c>
      <c r="M146" s="1">
        <v>10</v>
      </c>
      <c r="N146" s="1">
        <v>0.32258064516129031</v>
      </c>
      <c r="O146" s="1">
        <v>0.38709677419354843</v>
      </c>
      <c r="P146" s="1">
        <v>32</v>
      </c>
      <c r="Q146" s="1">
        <v>8.5561497326203204E-2</v>
      </c>
      <c r="R146" s="1">
        <v>15</v>
      </c>
      <c r="S146" s="1">
        <v>4.0106951871657755E-2</v>
      </c>
      <c r="T146" s="1">
        <v>1</v>
      </c>
      <c r="U146" s="1">
        <v>0</v>
      </c>
      <c r="V146" s="1" t="s">
        <v>40</v>
      </c>
      <c r="W146" s="1">
        <v>1</v>
      </c>
      <c r="X146" s="1">
        <v>0.4187942038985682</v>
      </c>
    </row>
    <row r="147" spans="1:24" x14ac:dyDescent="0.25">
      <c r="A147" s="1">
        <v>143</v>
      </c>
      <c r="B147" s="1" t="s">
        <v>130</v>
      </c>
      <c r="C147" s="1" t="s">
        <v>53</v>
      </c>
      <c r="D147" s="1">
        <v>5</v>
      </c>
      <c r="E147" s="1" t="s">
        <v>23</v>
      </c>
      <c r="F147" s="1">
        <v>33</v>
      </c>
      <c r="G147" s="1">
        <v>795</v>
      </c>
      <c r="H147" s="1">
        <v>48</v>
      </c>
      <c r="I147" s="1">
        <v>24</v>
      </c>
      <c r="J147" s="1">
        <v>0.5</v>
      </c>
      <c r="K147" s="1">
        <v>38</v>
      </c>
      <c r="L147" s="1">
        <v>0.79166666666666663</v>
      </c>
      <c r="M147" s="1">
        <v>36</v>
      </c>
      <c r="N147" s="1">
        <v>0.75</v>
      </c>
      <c r="O147" s="1">
        <v>0.68055555555555547</v>
      </c>
      <c r="P147" s="1">
        <v>201</v>
      </c>
      <c r="Q147" s="1">
        <v>0.25283018867924528</v>
      </c>
      <c r="R147" s="1">
        <v>47</v>
      </c>
      <c r="S147" s="1">
        <v>5.9119496855345913E-2</v>
      </c>
      <c r="T147" s="1">
        <v>1</v>
      </c>
      <c r="U147" s="1">
        <v>1</v>
      </c>
      <c r="V147" s="1" t="s">
        <v>40</v>
      </c>
      <c r="W147" s="1">
        <v>1</v>
      </c>
      <c r="X147" s="1">
        <v>0.66541754018169119</v>
      </c>
    </row>
    <row r="148" spans="1:24" x14ac:dyDescent="0.25">
      <c r="A148" s="1">
        <v>144</v>
      </c>
      <c r="B148" s="1" t="s">
        <v>130</v>
      </c>
      <c r="C148" s="1" t="s">
        <v>68</v>
      </c>
      <c r="D148" s="1">
        <v>5</v>
      </c>
      <c r="E148" s="1" t="s">
        <v>23</v>
      </c>
      <c r="F148" s="1">
        <v>11</v>
      </c>
      <c r="G148" s="1">
        <v>150</v>
      </c>
      <c r="H148" s="1">
        <v>13</v>
      </c>
      <c r="I148" s="1">
        <v>7</v>
      </c>
      <c r="J148" s="1">
        <v>0.53846153846153844</v>
      </c>
      <c r="K148" s="1">
        <v>10</v>
      </c>
      <c r="L148" s="1">
        <v>0.76923076923076927</v>
      </c>
      <c r="M148" s="1">
        <v>13</v>
      </c>
      <c r="N148" s="1">
        <v>1</v>
      </c>
      <c r="O148" s="1">
        <v>0.76923076923076916</v>
      </c>
      <c r="P148" s="1">
        <v>11</v>
      </c>
      <c r="Q148" s="1">
        <v>7.3333333333333334E-2</v>
      </c>
      <c r="R148" s="1">
        <v>11</v>
      </c>
      <c r="S148" s="1">
        <v>7.3333333333333334E-2</v>
      </c>
      <c r="T148" s="1">
        <v>1</v>
      </c>
      <c r="U148" s="1">
        <v>1</v>
      </c>
      <c r="V148" s="1" t="s">
        <v>49</v>
      </c>
      <c r="W148" s="1">
        <v>1</v>
      </c>
      <c r="X148" s="1">
        <v>0.65264957264957257</v>
      </c>
    </row>
    <row r="149" spans="1:24" x14ac:dyDescent="0.25">
      <c r="A149" s="1">
        <v>145</v>
      </c>
      <c r="B149" s="1" t="s">
        <v>130</v>
      </c>
      <c r="C149" s="1" t="s">
        <v>69</v>
      </c>
      <c r="D149" s="1">
        <v>5</v>
      </c>
      <c r="E149" s="1" t="s">
        <v>23</v>
      </c>
      <c r="F149" s="1">
        <v>11</v>
      </c>
      <c r="G149" s="1">
        <v>208</v>
      </c>
      <c r="H149" s="1">
        <v>17</v>
      </c>
      <c r="I149" s="1">
        <v>4</v>
      </c>
      <c r="J149" s="1">
        <v>0.23529411764705882</v>
      </c>
      <c r="K149" s="1">
        <v>6</v>
      </c>
      <c r="L149" s="1">
        <v>0.35294117647058826</v>
      </c>
      <c r="M149" s="1">
        <v>6</v>
      </c>
      <c r="N149" s="1">
        <v>0.35294117647058826</v>
      </c>
      <c r="O149" s="1">
        <v>0.31372549019607843</v>
      </c>
      <c r="P149" s="1">
        <v>16</v>
      </c>
      <c r="Q149" s="1">
        <v>7.6923076923076927E-2</v>
      </c>
      <c r="R149" s="1">
        <v>10</v>
      </c>
      <c r="S149" s="1">
        <v>4.807692307692308E-2</v>
      </c>
      <c r="T149" s="1">
        <v>0</v>
      </c>
      <c r="U149" s="1">
        <v>0</v>
      </c>
      <c r="V149" s="1" t="s">
        <v>24</v>
      </c>
      <c r="W149" s="1">
        <v>1</v>
      </c>
      <c r="X149" s="1">
        <v>0.23978758169934641</v>
      </c>
    </row>
    <row r="150" spans="1:24" x14ac:dyDescent="0.25">
      <c r="A150" s="1">
        <v>146</v>
      </c>
      <c r="B150" s="1" t="s">
        <v>130</v>
      </c>
      <c r="C150" s="1" t="s">
        <v>131</v>
      </c>
      <c r="D150" s="1">
        <v>5</v>
      </c>
      <c r="E150" s="1" t="s">
        <v>23</v>
      </c>
      <c r="F150" s="1">
        <v>26</v>
      </c>
      <c r="G150" s="1">
        <v>638</v>
      </c>
      <c r="H150" s="1">
        <v>41</v>
      </c>
      <c r="I150" s="1">
        <v>12</v>
      </c>
      <c r="J150" s="1">
        <v>0.29268292682926828</v>
      </c>
      <c r="K150" s="1">
        <v>16</v>
      </c>
      <c r="L150" s="1">
        <v>0.3902439024390244</v>
      </c>
      <c r="M150" s="1">
        <v>9</v>
      </c>
      <c r="N150" s="1">
        <v>0.21951219512195122</v>
      </c>
      <c r="O150" s="1">
        <v>0.30081300813008127</v>
      </c>
      <c r="P150" s="1">
        <v>42</v>
      </c>
      <c r="Q150" s="1">
        <v>6.5830721003134793E-2</v>
      </c>
      <c r="R150" s="1">
        <v>3</v>
      </c>
      <c r="S150" s="1">
        <v>4.7021943573667714E-3</v>
      </c>
      <c r="T150" s="1">
        <v>1</v>
      </c>
      <c r="U150" s="1">
        <v>0</v>
      </c>
      <c r="V150" s="1" t="s">
        <v>44</v>
      </c>
      <c r="W150" s="1">
        <v>0.42857142857142855</v>
      </c>
      <c r="X150" s="1">
        <v>0.29998622534366859</v>
      </c>
    </row>
    <row r="151" spans="1:24" x14ac:dyDescent="0.25">
      <c r="A151" s="1">
        <v>147</v>
      </c>
      <c r="B151" s="1" t="s">
        <v>130</v>
      </c>
      <c r="C151" s="1" t="s">
        <v>132</v>
      </c>
      <c r="D151" s="1">
        <v>5</v>
      </c>
      <c r="E151" s="1" t="s">
        <v>23</v>
      </c>
      <c r="F151" s="1">
        <v>15</v>
      </c>
      <c r="G151" s="1">
        <v>245</v>
      </c>
      <c r="H151" s="1">
        <v>25</v>
      </c>
      <c r="I151" s="1">
        <v>12</v>
      </c>
      <c r="J151" s="1">
        <v>0.48</v>
      </c>
      <c r="K151" s="1">
        <v>15</v>
      </c>
      <c r="L151" s="1">
        <v>0.6</v>
      </c>
      <c r="M151" s="1">
        <v>22</v>
      </c>
      <c r="N151" s="1">
        <v>0.88</v>
      </c>
      <c r="O151" s="1">
        <v>0.65333333333333332</v>
      </c>
      <c r="P151" s="1">
        <v>57</v>
      </c>
      <c r="Q151" s="1">
        <v>0.23265306122448978</v>
      </c>
      <c r="R151" s="1">
        <v>57</v>
      </c>
      <c r="S151" s="1">
        <v>0.23265306122448978</v>
      </c>
      <c r="T151" s="1">
        <v>1</v>
      </c>
      <c r="U151" s="1">
        <v>1</v>
      </c>
      <c r="V151" s="1" t="s">
        <v>49</v>
      </c>
      <c r="W151" s="1">
        <v>1</v>
      </c>
      <c r="X151" s="1">
        <v>0.68643990929705223</v>
      </c>
    </row>
    <row r="152" spans="1:24" x14ac:dyDescent="0.25">
      <c r="A152" s="1">
        <v>148</v>
      </c>
      <c r="B152" s="1" t="s">
        <v>130</v>
      </c>
      <c r="C152" s="1" t="s">
        <v>107</v>
      </c>
      <c r="D152" s="1">
        <v>4</v>
      </c>
      <c r="E152" s="1" t="s">
        <v>23</v>
      </c>
      <c r="F152" s="1">
        <v>20</v>
      </c>
      <c r="G152" s="1">
        <v>535</v>
      </c>
      <c r="H152" s="1">
        <v>36</v>
      </c>
      <c r="I152" s="1">
        <v>17</v>
      </c>
      <c r="J152" s="1">
        <v>0.47222222222222221</v>
      </c>
      <c r="K152" s="1">
        <v>24</v>
      </c>
      <c r="L152" s="1">
        <v>0.66666666666666663</v>
      </c>
      <c r="M152" s="1">
        <v>24</v>
      </c>
      <c r="N152" s="1">
        <v>0.66666666666666663</v>
      </c>
      <c r="O152" s="1">
        <v>0.60185185185185175</v>
      </c>
      <c r="P152" s="1">
        <v>113</v>
      </c>
      <c r="Q152" s="1">
        <v>0.21121495327102804</v>
      </c>
      <c r="R152" s="1">
        <v>113</v>
      </c>
      <c r="S152" s="1">
        <v>0.21121495327102804</v>
      </c>
      <c r="T152" s="1">
        <v>1</v>
      </c>
      <c r="U152" s="1">
        <v>1</v>
      </c>
      <c r="V152" s="1" t="s">
        <v>40</v>
      </c>
      <c r="W152" s="1">
        <v>1</v>
      </c>
      <c r="X152" s="1">
        <v>0.67071362639898469</v>
      </c>
    </row>
    <row r="153" spans="1:24" x14ac:dyDescent="0.25">
      <c r="A153" s="1">
        <v>149</v>
      </c>
      <c r="B153" s="1" t="s">
        <v>130</v>
      </c>
      <c r="C153" s="1" t="s">
        <v>108</v>
      </c>
      <c r="D153" s="1">
        <v>4</v>
      </c>
      <c r="E153" s="1" t="s">
        <v>23</v>
      </c>
      <c r="F153" s="1">
        <v>27</v>
      </c>
      <c r="G153" s="1">
        <v>663</v>
      </c>
      <c r="H153" s="1">
        <v>35</v>
      </c>
      <c r="I153" s="1">
        <v>13</v>
      </c>
      <c r="J153" s="1">
        <v>0.37142857142857144</v>
      </c>
      <c r="K153" s="1">
        <v>20</v>
      </c>
      <c r="L153" s="1">
        <v>0.5714285714285714</v>
      </c>
      <c r="M153" s="1">
        <v>31</v>
      </c>
      <c r="N153" s="1">
        <v>0.88571428571428568</v>
      </c>
      <c r="O153" s="1">
        <v>0.60952380952380947</v>
      </c>
      <c r="P153" s="1">
        <v>30</v>
      </c>
      <c r="Q153" s="1">
        <v>4.5248868778280542E-2</v>
      </c>
      <c r="R153" s="1">
        <v>30</v>
      </c>
      <c r="S153" s="1">
        <v>4.5248868778280542E-2</v>
      </c>
      <c r="T153" s="1">
        <v>1</v>
      </c>
      <c r="U153" s="1">
        <v>1</v>
      </c>
      <c r="V153" s="1" t="s">
        <v>42</v>
      </c>
      <c r="W153" s="1">
        <v>1</v>
      </c>
      <c r="X153" s="1">
        <v>0.61667025784672835</v>
      </c>
    </row>
    <row r="154" spans="1:24" x14ac:dyDescent="0.25">
      <c r="A154" s="1">
        <v>150</v>
      </c>
      <c r="B154" s="1" t="s">
        <v>130</v>
      </c>
      <c r="C154" s="1" t="s">
        <v>109</v>
      </c>
      <c r="D154" s="1">
        <v>3</v>
      </c>
      <c r="E154" s="1" t="s">
        <v>23</v>
      </c>
      <c r="F154" s="1">
        <v>30</v>
      </c>
      <c r="G154" s="1">
        <v>738</v>
      </c>
      <c r="H154" s="1">
        <v>40</v>
      </c>
      <c r="I154" s="1">
        <v>12</v>
      </c>
      <c r="J154" s="1">
        <v>0.3</v>
      </c>
      <c r="K154" s="1">
        <v>22</v>
      </c>
      <c r="L154" s="1">
        <v>0.55000000000000004</v>
      </c>
      <c r="M154" s="1">
        <v>40</v>
      </c>
      <c r="N154" s="1">
        <v>1</v>
      </c>
      <c r="O154" s="1">
        <v>0.6166666666666667</v>
      </c>
      <c r="P154" s="1">
        <v>80</v>
      </c>
      <c r="Q154" s="1">
        <v>0.10840108401084012</v>
      </c>
      <c r="R154" s="1">
        <v>80</v>
      </c>
      <c r="S154" s="1">
        <v>0.10840108401084012</v>
      </c>
      <c r="T154" s="1">
        <v>1</v>
      </c>
      <c r="U154" s="1">
        <v>0</v>
      </c>
      <c r="V154" s="1" t="s">
        <v>49</v>
      </c>
      <c r="W154" s="1">
        <v>0.5714285714285714</v>
      </c>
      <c r="X154" s="1">
        <v>0.40081623435281966</v>
      </c>
    </row>
    <row r="155" spans="1:24" x14ac:dyDescent="0.25">
      <c r="A155" s="1">
        <v>151</v>
      </c>
      <c r="B155" s="1" t="s">
        <v>130</v>
      </c>
      <c r="C155" s="1" t="s">
        <v>133</v>
      </c>
      <c r="D155" s="1">
        <v>3</v>
      </c>
      <c r="E155" s="1" t="s">
        <v>23</v>
      </c>
      <c r="F155" s="1">
        <v>33</v>
      </c>
      <c r="G155" s="1">
        <v>856</v>
      </c>
      <c r="H155" s="1">
        <v>10</v>
      </c>
      <c r="I155" s="1">
        <v>10</v>
      </c>
      <c r="J155" s="1">
        <v>1</v>
      </c>
      <c r="K155" s="1">
        <v>4</v>
      </c>
      <c r="L155" s="1">
        <v>0.4</v>
      </c>
      <c r="M155" s="1">
        <v>4</v>
      </c>
      <c r="N155" s="1">
        <v>0.4</v>
      </c>
      <c r="O155" s="1">
        <v>0.6</v>
      </c>
      <c r="P155" s="1">
        <v>16</v>
      </c>
      <c r="Q155" s="1">
        <v>1.8691588785046728E-2</v>
      </c>
      <c r="R155" s="1">
        <v>12</v>
      </c>
      <c r="S155" s="1">
        <v>1.4018691588785047E-2</v>
      </c>
      <c r="T155" s="1">
        <v>0</v>
      </c>
      <c r="U155" s="1">
        <v>1</v>
      </c>
      <c r="V155" s="1">
        <v>0</v>
      </c>
      <c r="W155" s="1">
        <v>0</v>
      </c>
      <c r="X155" s="1">
        <v>0.27211838006230527</v>
      </c>
    </row>
    <row r="156" spans="1:24" x14ac:dyDescent="0.25">
      <c r="A156" s="1">
        <v>152</v>
      </c>
      <c r="B156" s="1" t="s">
        <v>130</v>
      </c>
      <c r="C156" s="1" t="s">
        <v>134</v>
      </c>
      <c r="D156" s="1">
        <v>5</v>
      </c>
      <c r="E156" s="1" t="s">
        <v>23</v>
      </c>
      <c r="F156" s="1">
        <v>11</v>
      </c>
      <c r="G156" s="1">
        <v>133</v>
      </c>
      <c r="H156" s="1">
        <v>16</v>
      </c>
      <c r="I156" s="1">
        <v>7</v>
      </c>
      <c r="J156" s="1">
        <v>0.4375</v>
      </c>
      <c r="K156" s="1">
        <v>11</v>
      </c>
      <c r="L156" s="1">
        <v>0.6875</v>
      </c>
      <c r="M156" s="1">
        <v>12</v>
      </c>
      <c r="N156" s="1">
        <v>0.75</v>
      </c>
      <c r="O156" s="1">
        <v>0.625</v>
      </c>
      <c r="P156" s="1">
        <v>33</v>
      </c>
      <c r="Q156" s="1">
        <v>0.24812030075187969</v>
      </c>
      <c r="R156" s="1">
        <v>26</v>
      </c>
      <c r="S156" s="1">
        <v>0.19548872180451127</v>
      </c>
      <c r="T156" s="1">
        <v>1</v>
      </c>
      <c r="U156" s="1">
        <v>1</v>
      </c>
      <c r="V156" s="1" t="s">
        <v>49</v>
      </c>
      <c r="W156" s="1">
        <v>1</v>
      </c>
      <c r="X156" s="1">
        <v>0.67810150375939848</v>
      </c>
    </row>
    <row r="157" spans="1:24" x14ac:dyDescent="0.25">
      <c r="A157" s="1">
        <v>153</v>
      </c>
      <c r="B157" s="1" t="s">
        <v>130</v>
      </c>
      <c r="C157" s="1" t="s">
        <v>135</v>
      </c>
      <c r="D157" s="1">
        <v>5</v>
      </c>
      <c r="E157" s="1" t="s">
        <v>23</v>
      </c>
      <c r="F157" s="1">
        <v>11</v>
      </c>
      <c r="G157" s="1">
        <v>148</v>
      </c>
      <c r="H157" s="1">
        <v>10</v>
      </c>
      <c r="I157" s="1">
        <v>10</v>
      </c>
      <c r="J157" s="1">
        <v>1</v>
      </c>
      <c r="K157" s="1">
        <v>4</v>
      </c>
      <c r="L157" s="1">
        <v>0.4</v>
      </c>
      <c r="M157" s="1">
        <v>4</v>
      </c>
      <c r="N157" s="1">
        <v>0.4</v>
      </c>
      <c r="O157" s="1">
        <v>0.6</v>
      </c>
      <c r="P157" s="1">
        <v>16</v>
      </c>
      <c r="Q157" s="1">
        <v>0.10810810810810811</v>
      </c>
      <c r="R157" s="1">
        <v>12</v>
      </c>
      <c r="S157" s="1">
        <v>8.1081081081081086E-2</v>
      </c>
      <c r="T157" s="1">
        <v>0</v>
      </c>
      <c r="U157" s="1">
        <v>0</v>
      </c>
      <c r="V157" s="1" t="s">
        <v>24</v>
      </c>
      <c r="W157" s="1">
        <v>1</v>
      </c>
      <c r="X157" s="1">
        <v>0.29819819819819821</v>
      </c>
    </row>
    <row r="158" spans="1:24" x14ac:dyDescent="0.25">
      <c r="A158" s="1">
        <v>154</v>
      </c>
      <c r="B158" s="1" t="s">
        <v>130</v>
      </c>
      <c r="C158" s="1" t="s">
        <v>136</v>
      </c>
      <c r="D158" s="1">
        <v>5</v>
      </c>
      <c r="E158" s="1" t="s">
        <v>23</v>
      </c>
      <c r="F158" s="1">
        <v>11</v>
      </c>
      <c r="G158" s="1">
        <v>99</v>
      </c>
      <c r="H158" s="1">
        <v>11</v>
      </c>
      <c r="I158" s="1">
        <v>4</v>
      </c>
      <c r="J158" s="1">
        <v>0.36363636363636365</v>
      </c>
      <c r="K158" s="1">
        <v>9</v>
      </c>
      <c r="L158" s="1">
        <v>0.81818181818181823</v>
      </c>
      <c r="M158" s="1">
        <v>13</v>
      </c>
      <c r="N158" s="1">
        <v>1.1818181818181819</v>
      </c>
      <c r="O158" s="1">
        <v>0.78787878787878796</v>
      </c>
      <c r="P158" s="1">
        <v>39</v>
      </c>
      <c r="Q158" s="1">
        <v>0.39393939393939392</v>
      </c>
      <c r="R158" s="1">
        <v>18</v>
      </c>
      <c r="S158" s="1">
        <v>0.18181818181818182</v>
      </c>
      <c r="T158" s="1">
        <v>1</v>
      </c>
      <c r="U158" s="1">
        <v>1</v>
      </c>
      <c r="V158" s="1" t="s">
        <v>49</v>
      </c>
      <c r="W158" s="1">
        <v>1</v>
      </c>
      <c r="X158" s="1">
        <v>0.72727272727272718</v>
      </c>
    </row>
    <row r="159" spans="1:24" x14ac:dyDescent="0.25">
      <c r="A159" s="1">
        <v>155</v>
      </c>
      <c r="B159" s="1" t="s">
        <v>137</v>
      </c>
      <c r="C159" s="1" t="s">
        <v>39</v>
      </c>
      <c r="D159" s="1">
        <v>3</v>
      </c>
      <c r="E159" s="1" t="s">
        <v>23</v>
      </c>
      <c r="F159" s="1">
        <v>41</v>
      </c>
      <c r="G159" s="1">
        <v>1045</v>
      </c>
      <c r="H159" s="1">
        <v>47</v>
      </c>
      <c r="I159" s="1">
        <v>15</v>
      </c>
      <c r="J159" s="1">
        <v>0.31914893617021278</v>
      </c>
      <c r="K159" s="1">
        <v>40</v>
      </c>
      <c r="L159" s="1">
        <v>0.85106382978723405</v>
      </c>
      <c r="M159" s="1">
        <v>38</v>
      </c>
      <c r="N159" s="1">
        <v>0.80851063829787229</v>
      </c>
      <c r="O159" s="1">
        <v>0.65957446808510634</v>
      </c>
      <c r="P159" s="1">
        <v>92</v>
      </c>
      <c r="Q159" s="1">
        <v>8.8038277511961721E-2</v>
      </c>
      <c r="R159" s="1">
        <v>54</v>
      </c>
      <c r="S159" s="1">
        <v>5.1674641148325359E-2</v>
      </c>
      <c r="T159" s="1">
        <v>0</v>
      </c>
      <c r="U159" s="1">
        <v>1</v>
      </c>
      <c r="V159" s="1" t="s">
        <v>40</v>
      </c>
      <c r="W159" s="1">
        <v>1</v>
      </c>
      <c r="X159" s="1">
        <v>0.46654789779089895</v>
      </c>
    </row>
    <row r="160" spans="1:24" x14ac:dyDescent="0.25">
      <c r="A160" s="1">
        <v>156</v>
      </c>
      <c r="B160" s="1" t="s">
        <v>137</v>
      </c>
      <c r="C160" s="1" t="s">
        <v>138</v>
      </c>
      <c r="D160" s="1">
        <v>5</v>
      </c>
      <c r="E160" s="1" t="s">
        <v>23</v>
      </c>
      <c r="F160" s="1">
        <v>17</v>
      </c>
      <c r="G160" s="1">
        <v>272</v>
      </c>
      <c r="H160" s="1">
        <v>20</v>
      </c>
      <c r="I160" s="1">
        <v>9</v>
      </c>
      <c r="J160" s="1">
        <v>0.45</v>
      </c>
      <c r="K160" s="1">
        <v>14</v>
      </c>
      <c r="L160" s="1">
        <v>0.7</v>
      </c>
      <c r="M160" s="1">
        <v>16</v>
      </c>
      <c r="N160" s="1">
        <v>0.8</v>
      </c>
      <c r="O160" s="1">
        <v>0.65</v>
      </c>
      <c r="P160" s="1">
        <v>26</v>
      </c>
      <c r="Q160" s="1">
        <v>9.5588235294117641E-2</v>
      </c>
      <c r="R160" s="1">
        <v>26</v>
      </c>
      <c r="S160" s="1">
        <v>9.5588235294117641E-2</v>
      </c>
      <c r="T160" s="1">
        <v>1</v>
      </c>
      <c r="U160" s="1">
        <v>0</v>
      </c>
      <c r="V160" s="1" t="s">
        <v>24</v>
      </c>
      <c r="W160" s="1">
        <v>1</v>
      </c>
      <c r="X160" s="1">
        <v>0.47352941176470592</v>
      </c>
    </row>
    <row r="161" spans="1:24" x14ac:dyDescent="0.25">
      <c r="A161" s="1">
        <v>157</v>
      </c>
      <c r="B161" s="1" t="s">
        <v>137</v>
      </c>
      <c r="C161" s="1" t="s">
        <v>59</v>
      </c>
      <c r="D161" s="1">
        <v>5</v>
      </c>
      <c r="E161" s="1" t="s">
        <v>23</v>
      </c>
      <c r="F161" s="1">
        <v>21</v>
      </c>
      <c r="G161" s="1">
        <v>372</v>
      </c>
      <c r="H161" s="1">
        <v>20</v>
      </c>
      <c r="I161" s="1">
        <v>6</v>
      </c>
      <c r="J161" s="1">
        <v>0.3</v>
      </c>
      <c r="K161" s="1">
        <v>6</v>
      </c>
      <c r="L161" s="1">
        <v>0.3</v>
      </c>
      <c r="M161" s="1">
        <v>11</v>
      </c>
      <c r="N161" s="1">
        <v>0.55000000000000004</v>
      </c>
      <c r="O161" s="1">
        <v>0.3833333333333333</v>
      </c>
      <c r="P161" s="1">
        <v>21</v>
      </c>
      <c r="Q161" s="1">
        <v>5.6451612903225805E-2</v>
      </c>
      <c r="R161" s="1">
        <v>21</v>
      </c>
      <c r="S161" s="1">
        <v>5.6451612903225805E-2</v>
      </c>
      <c r="T161" s="1">
        <v>1</v>
      </c>
      <c r="U161" s="1">
        <v>0</v>
      </c>
      <c r="V161" s="1" t="s">
        <v>24</v>
      </c>
      <c r="W161" s="1">
        <v>1</v>
      </c>
      <c r="X161" s="1">
        <v>0.41603942652329756</v>
      </c>
    </row>
    <row r="162" spans="1:24" x14ac:dyDescent="0.25">
      <c r="A162" s="1">
        <v>158</v>
      </c>
      <c r="B162" s="1" t="s">
        <v>137</v>
      </c>
      <c r="C162" s="1" t="s">
        <v>139</v>
      </c>
      <c r="D162" s="1">
        <v>5</v>
      </c>
      <c r="E162" s="1" t="s">
        <v>23</v>
      </c>
      <c r="F162" s="1">
        <v>27</v>
      </c>
      <c r="G162" s="1">
        <v>198</v>
      </c>
      <c r="H162" s="1">
        <v>25</v>
      </c>
      <c r="I162" s="1">
        <v>4</v>
      </c>
      <c r="J162" s="1">
        <v>0.16</v>
      </c>
      <c r="K162" s="1">
        <v>5</v>
      </c>
      <c r="L162" s="1">
        <v>0.2</v>
      </c>
      <c r="M162" s="1">
        <v>4</v>
      </c>
      <c r="N162" s="1">
        <v>0.16</v>
      </c>
      <c r="O162" s="1">
        <v>0.17333333333333334</v>
      </c>
      <c r="P162" s="1">
        <v>20</v>
      </c>
      <c r="Q162" s="1">
        <v>0.10101010101010101</v>
      </c>
      <c r="R162" s="1">
        <v>10</v>
      </c>
      <c r="S162" s="1">
        <v>5.0505050505050504E-2</v>
      </c>
      <c r="T162" s="1">
        <v>1</v>
      </c>
      <c r="U162" s="1">
        <v>1</v>
      </c>
      <c r="V162" s="1" t="s">
        <v>44</v>
      </c>
      <c r="W162" s="1">
        <v>0.42857142857142855</v>
      </c>
      <c r="X162" s="1">
        <v>0.45890331890331898</v>
      </c>
    </row>
    <row r="163" spans="1:24" x14ac:dyDescent="0.25">
      <c r="A163" s="1">
        <v>159</v>
      </c>
      <c r="B163" s="1" t="s">
        <v>137</v>
      </c>
      <c r="C163" s="1" t="s">
        <v>61</v>
      </c>
      <c r="D163" s="1">
        <v>5</v>
      </c>
      <c r="E163" s="1" t="s">
        <v>23</v>
      </c>
      <c r="F163" s="1">
        <v>14</v>
      </c>
      <c r="G163" s="1">
        <v>190</v>
      </c>
      <c r="H163" s="1">
        <v>23</v>
      </c>
      <c r="I163" s="1">
        <v>6</v>
      </c>
      <c r="J163" s="1">
        <v>0.2608695652173913</v>
      </c>
      <c r="K163" s="1">
        <v>9</v>
      </c>
      <c r="L163" s="1">
        <v>0.39130434782608697</v>
      </c>
      <c r="M163" s="1">
        <v>19</v>
      </c>
      <c r="N163" s="1">
        <v>0.82608695652173914</v>
      </c>
      <c r="O163" s="1">
        <v>0.49275362318840576</v>
      </c>
      <c r="P163" s="1">
        <v>53</v>
      </c>
      <c r="Q163" s="1">
        <v>0.27894736842105261</v>
      </c>
      <c r="R163" s="1">
        <v>31</v>
      </c>
      <c r="S163" s="1">
        <v>0.16315789473684211</v>
      </c>
      <c r="T163" s="1">
        <v>1</v>
      </c>
      <c r="U163" s="1">
        <v>1</v>
      </c>
      <c r="V163" s="1" t="s">
        <v>49</v>
      </c>
      <c r="W163" s="1">
        <v>1</v>
      </c>
      <c r="X163" s="1">
        <v>0.65580981439105002</v>
      </c>
    </row>
    <row r="164" spans="1:24" x14ac:dyDescent="0.25">
      <c r="A164" s="1">
        <v>160</v>
      </c>
      <c r="B164" s="1" t="s">
        <v>137</v>
      </c>
      <c r="C164" s="1" t="s">
        <v>100</v>
      </c>
      <c r="D164" s="1">
        <v>3</v>
      </c>
      <c r="E164" s="1" t="s">
        <v>23</v>
      </c>
      <c r="F164" s="1">
        <v>30</v>
      </c>
      <c r="G164" s="1">
        <v>805</v>
      </c>
      <c r="H164" s="1">
        <v>33</v>
      </c>
      <c r="I164" s="1">
        <v>10</v>
      </c>
      <c r="J164" s="1">
        <v>0.30303030303030304</v>
      </c>
      <c r="K164" s="1">
        <v>23</v>
      </c>
      <c r="L164" s="1">
        <v>0.69696969696969702</v>
      </c>
      <c r="M164" s="1">
        <v>32</v>
      </c>
      <c r="N164" s="1">
        <v>0.96969696969696972</v>
      </c>
      <c r="O164" s="1">
        <v>0.65656565656565657</v>
      </c>
      <c r="P164" s="1">
        <v>93</v>
      </c>
      <c r="Q164" s="1">
        <v>0.115527950310559</v>
      </c>
      <c r="R164" s="1">
        <v>89</v>
      </c>
      <c r="S164" s="1">
        <v>0.11055900621118013</v>
      </c>
      <c r="T164" s="1">
        <v>1</v>
      </c>
      <c r="U164" s="1">
        <v>1</v>
      </c>
      <c r="V164" s="1" t="s">
        <v>40</v>
      </c>
      <c r="W164" s="1">
        <v>1</v>
      </c>
      <c r="X164" s="1">
        <v>0.64710876884789925</v>
      </c>
    </row>
    <row r="165" spans="1:24" x14ac:dyDescent="0.25">
      <c r="A165" s="1">
        <v>161</v>
      </c>
      <c r="B165" s="1" t="s">
        <v>137</v>
      </c>
      <c r="C165" s="1" t="s">
        <v>63</v>
      </c>
      <c r="D165" s="1">
        <v>5</v>
      </c>
      <c r="E165" s="1" t="s">
        <v>23</v>
      </c>
      <c r="F165" s="1">
        <v>11</v>
      </c>
      <c r="G165" s="1">
        <v>183</v>
      </c>
      <c r="H165" s="1">
        <v>18</v>
      </c>
      <c r="I165" s="1">
        <v>3</v>
      </c>
      <c r="J165" s="1">
        <v>0.16666666666666666</v>
      </c>
      <c r="K165" s="1">
        <v>12</v>
      </c>
      <c r="L165" s="1">
        <v>0.66666666666666663</v>
      </c>
      <c r="M165" s="1">
        <v>12</v>
      </c>
      <c r="N165" s="1">
        <v>0.66666666666666663</v>
      </c>
      <c r="O165" s="1">
        <v>0.5</v>
      </c>
      <c r="P165" s="1">
        <v>53</v>
      </c>
      <c r="Q165" s="1">
        <v>0.2896174863387978</v>
      </c>
      <c r="R165" s="1">
        <v>49</v>
      </c>
      <c r="S165" s="1">
        <v>0.26775956284153007</v>
      </c>
      <c r="T165" s="1">
        <v>1</v>
      </c>
      <c r="U165" s="1">
        <v>1</v>
      </c>
      <c r="V165" s="1" t="s">
        <v>49</v>
      </c>
      <c r="W165" s="1">
        <v>1</v>
      </c>
      <c r="X165" s="1">
        <v>0.67622950819672134</v>
      </c>
    </row>
    <row r="166" spans="1:24" x14ac:dyDescent="0.25">
      <c r="A166" s="1">
        <v>162</v>
      </c>
      <c r="B166" s="1" t="s">
        <v>137</v>
      </c>
      <c r="C166" s="1" t="s">
        <v>140</v>
      </c>
      <c r="D166" s="1">
        <v>5</v>
      </c>
      <c r="E166" s="1" t="s">
        <v>23</v>
      </c>
      <c r="F166" s="1">
        <v>14</v>
      </c>
      <c r="G166" s="1">
        <v>194</v>
      </c>
      <c r="H166" s="1">
        <v>15</v>
      </c>
      <c r="I166" s="1">
        <v>4</v>
      </c>
      <c r="J166" s="1">
        <v>0.26666666666666666</v>
      </c>
      <c r="K166" s="1">
        <v>7</v>
      </c>
      <c r="L166" s="1">
        <v>0.46666666666666667</v>
      </c>
      <c r="M166" s="1">
        <v>15</v>
      </c>
      <c r="N166" s="1">
        <v>1</v>
      </c>
      <c r="O166" s="1">
        <v>0.57777777777777783</v>
      </c>
      <c r="P166" s="1">
        <v>30</v>
      </c>
      <c r="Q166" s="1">
        <v>0.15463917525773196</v>
      </c>
      <c r="R166" s="1">
        <v>30</v>
      </c>
      <c r="S166" s="1">
        <v>0.15463917525773196</v>
      </c>
      <c r="T166" s="1">
        <v>1</v>
      </c>
      <c r="U166" s="1">
        <v>1</v>
      </c>
      <c r="V166" s="1" t="s">
        <v>24</v>
      </c>
      <c r="W166" s="1">
        <v>1</v>
      </c>
      <c r="X166" s="1">
        <v>0.64784268804887357</v>
      </c>
    </row>
    <row r="167" spans="1:24" x14ac:dyDescent="0.25">
      <c r="A167" s="1">
        <v>163</v>
      </c>
      <c r="B167" s="1" t="s">
        <v>137</v>
      </c>
      <c r="C167" s="1" t="s">
        <v>141</v>
      </c>
      <c r="D167" s="1">
        <v>5</v>
      </c>
      <c r="E167" s="1" t="s">
        <v>23</v>
      </c>
      <c r="F167" s="1">
        <v>19</v>
      </c>
      <c r="G167" s="1">
        <v>269</v>
      </c>
      <c r="H167" s="1">
        <v>23</v>
      </c>
      <c r="I167" s="1">
        <v>8</v>
      </c>
      <c r="J167" s="1">
        <v>0.34782608695652173</v>
      </c>
      <c r="K167" s="1">
        <v>13</v>
      </c>
      <c r="L167" s="1">
        <v>0.56521739130434778</v>
      </c>
      <c r="M167" s="1">
        <v>10</v>
      </c>
      <c r="N167" s="1">
        <v>0.43478260869565216</v>
      </c>
      <c r="O167" s="1">
        <v>0.44927536231884058</v>
      </c>
      <c r="P167" s="1">
        <v>45</v>
      </c>
      <c r="Q167" s="1">
        <v>0.16728624535315986</v>
      </c>
      <c r="R167" s="1">
        <v>10</v>
      </c>
      <c r="S167" s="1">
        <v>3.717472118959108E-2</v>
      </c>
      <c r="T167" s="1">
        <v>1</v>
      </c>
      <c r="U167" s="1">
        <v>0</v>
      </c>
      <c r="V167" s="1" t="s">
        <v>44</v>
      </c>
      <c r="W167" s="1">
        <v>0.42857142857142855</v>
      </c>
      <c r="X167" s="1">
        <v>0.34705129290550335</v>
      </c>
    </row>
    <row r="168" spans="1:24" x14ac:dyDescent="0.25">
      <c r="A168" s="1">
        <v>164</v>
      </c>
      <c r="B168" s="1" t="s">
        <v>137</v>
      </c>
      <c r="C168" s="1" t="s">
        <v>52</v>
      </c>
      <c r="D168" s="1">
        <v>5</v>
      </c>
      <c r="E168" s="1" t="s">
        <v>23</v>
      </c>
      <c r="F168" s="1">
        <v>11</v>
      </c>
      <c r="G168" s="1">
        <v>128</v>
      </c>
      <c r="H168" s="1">
        <v>20</v>
      </c>
      <c r="I168" s="1">
        <v>5</v>
      </c>
      <c r="J168" s="1">
        <v>0.25</v>
      </c>
      <c r="K168" s="1">
        <v>10</v>
      </c>
      <c r="L168" s="1">
        <v>0.5</v>
      </c>
      <c r="M168" s="1">
        <v>4</v>
      </c>
      <c r="N168" s="1">
        <v>0.2</v>
      </c>
      <c r="O168" s="1">
        <v>0.31666666666666665</v>
      </c>
      <c r="P168" s="1">
        <v>15</v>
      </c>
      <c r="Q168" s="1">
        <v>0.1171875</v>
      </c>
      <c r="R168" s="1">
        <v>15</v>
      </c>
      <c r="S168" s="1">
        <v>0.1171875</v>
      </c>
      <c r="T168" s="1">
        <v>1</v>
      </c>
      <c r="U168" s="1">
        <v>1</v>
      </c>
      <c r="V168" s="1" t="s">
        <v>24</v>
      </c>
      <c r="W168" s="1">
        <v>1</v>
      </c>
      <c r="X168" s="1">
        <v>0.5918402777777777</v>
      </c>
    </row>
    <row r="169" spans="1:24" x14ac:dyDescent="0.25">
      <c r="A169" s="1">
        <v>165</v>
      </c>
      <c r="B169" s="1" t="s">
        <v>137</v>
      </c>
      <c r="C169" s="1" t="s">
        <v>142</v>
      </c>
      <c r="D169" s="1">
        <v>5</v>
      </c>
      <c r="E169" s="1" t="s">
        <v>23</v>
      </c>
      <c r="F169" s="1">
        <v>11</v>
      </c>
      <c r="G169" s="1">
        <v>120</v>
      </c>
      <c r="H169" s="1">
        <v>26</v>
      </c>
      <c r="I169" s="1">
        <v>3</v>
      </c>
      <c r="J169" s="1">
        <v>0.11538461538461539</v>
      </c>
      <c r="K169" s="1">
        <v>10</v>
      </c>
      <c r="L169" s="1">
        <v>0.38461538461538464</v>
      </c>
      <c r="M169" s="1">
        <v>2</v>
      </c>
      <c r="N169" s="1">
        <v>7.6923076923076927E-2</v>
      </c>
      <c r="O169" s="1">
        <v>0.19230769230769229</v>
      </c>
      <c r="P169" s="1">
        <v>29</v>
      </c>
      <c r="Q169" s="1">
        <v>0.24166666666666667</v>
      </c>
      <c r="R169" s="1">
        <v>17</v>
      </c>
      <c r="S169" s="1">
        <v>0.14166666666666666</v>
      </c>
      <c r="T169" s="1">
        <v>1</v>
      </c>
      <c r="U169" s="1">
        <v>0</v>
      </c>
      <c r="V169" s="1" t="s">
        <v>24</v>
      </c>
      <c r="W169" s="1">
        <v>1</v>
      </c>
      <c r="X169" s="1">
        <v>0.42927350427350425</v>
      </c>
    </row>
    <row r="170" spans="1:24" x14ac:dyDescent="0.25">
      <c r="A170" s="1">
        <v>166</v>
      </c>
      <c r="B170" s="1" t="s">
        <v>137</v>
      </c>
      <c r="C170" s="1" t="s">
        <v>68</v>
      </c>
      <c r="D170" s="1">
        <v>5</v>
      </c>
      <c r="E170" s="1" t="s">
        <v>23</v>
      </c>
      <c r="F170" s="1">
        <v>11</v>
      </c>
      <c r="G170" s="1">
        <v>153</v>
      </c>
      <c r="H170" s="1">
        <v>19</v>
      </c>
      <c r="I170" s="1">
        <v>4</v>
      </c>
      <c r="J170" s="1">
        <v>0.21052631578947367</v>
      </c>
      <c r="K170" s="1">
        <v>8</v>
      </c>
      <c r="L170" s="1">
        <v>0.42105263157894735</v>
      </c>
      <c r="M170" s="1">
        <v>9</v>
      </c>
      <c r="N170" s="1">
        <v>0.47368421052631576</v>
      </c>
      <c r="O170" s="1">
        <v>0.36842105263157893</v>
      </c>
      <c r="P170" s="1">
        <v>25</v>
      </c>
      <c r="Q170" s="1">
        <v>0.16339869281045752</v>
      </c>
      <c r="R170" s="1">
        <v>25</v>
      </c>
      <c r="S170" s="1">
        <v>0.16339869281045752</v>
      </c>
      <c r="T170" s="1">
        <v>1</v>
      </c>
      <c r="U170" s="1">
        <v>1</v>
      </c>
      <c r="V170" s="1" t="s">
        <v>49</v>
      </c>
      <c r="W170" s="1">
        <v>1</v>
      </c>
      <c r="X170" s="1">
        <v>0.61586973970874892</v>
      </c>
    </row>
    <row r="171" spans="1:24" x14ac:dyDescent="0.25">
      <c r="A171" s="1">
        <v>167</v>
      </c>
      <c r="B171" s="1" t="s">
        <v>137</v>
      </c>
      <c r="C171" s="1" t="s">
        <v>69</v>
      </c>
      <c r="D171" s="1">
        <v>5</v>
      </c>
      <c r="E171" s="1" t="s">
        <v>23</v>
      </c>
      <c r="F171" s="1">
        <v>11</v>
      </c>
      <c r="G171" s="1">
        <v>119</v>
      </c>
      <c r="H171" s="1">
        <v>10</v>
      </c>
      <c r="I171" s="1">
        <v>4</v>
      </c>
      <c r="J171" s="1">
        <v>0.4</v>
      </c>
      <c r="K171" s="1">
        <v>6</v>
      </c>
      <c r="L171" s="1">
        <v>0.6</v>
      </c>
      <c r="M171" s="1">
        <v>9</v>
      </c>
      <c r="N171" s="1">
        <v>0.9</v>
      </c>
      <c r="O171" s="1">
        <v>0.6333333333333333</v>
      </c>
      <c r="P171" s="1">
        <v>20</v>
      </c>
      <c r="Q171" s="1">
        <v>0.16806722689075632</v>
      </c>
      <c r="R171" s="1">
        <v>18</v>
      </c>
      <c r="S171" s="1">
        <v>0.15126050420168066</v>
      </c>
      <c r="T171" s="1">
        <v>1</v>
      </c>
      <c r="U171" s="1">
        <v>1</v>
      </c>
      <c r="V171" s="1" t="s">
        <v>40</v>
      </c>
      <c r="W171" s="1">
        <v>1</v>
      </c>
      <c r="X171" s="1">
        <v>0.65877684407096171</v>
      </c>
    </row>
    <row r="172" spans="1:24" x14ac:dyDescent="0.25">
      <c r="A172" s="1">
        <v>168</v>
      </c>
      <c r="B172" s="1" t="s">
        <v>137</v>
      </c>
      <c r="C172" s="1" t="s">
        <v>143</v>
      </c>
      <c r="D172" s="1">
        <v>3</v>
      </c>
      <c r="E172" s="1" t="s">
        <v>23</v>
      </c>
      <c r="F172" s="1">
        <v>10</v>
      </c>
      <c r="G172" s="1">
        <v>169</v>
      </c>
      <c r="H172" s="1">
        <v>9</v>
      </c>
      <c r="I172" s="1">
        <v>5</v>
      </c>
      <c r="J172" s="1">
        <v>0.55555555555555558</v>
      </c>
      <c r="K172" s="1">
        <v>5</v>
      </c>
      <c r="L172" s="1">
        <v>0.55555555555555558</v>
      </c>
      <c r="M172" s="1">
        <v>6</v>
      </c>
      <c r="N172" s="1">
        <v>0.66666666666666663</v>
      </c>
      <c r="O172" s="1">
        <v>0.59259259259259256</v>
      </c>
      <c r="P172" s="1">
        <v>26</v>
      </c>
      <c r="Q172" s="1">
        <v>0.15384615384615385</v>
      </c>
      <c r="R172" s="1">
        <v>27</v>
      </c>
      <c r="S172" s="1">
        <v>0.15976331360946747</v>
      </c>
      <c r="T172" s="1">
        <v>0</v>
      </c>
      <c r="U172" s="1">
        <v>0</v>
      </c>
      <c r="V172" s="1" t="s">
        <v>40</v>
      </c>
      <c r="W172" s="1">
        <v>1</v>
      </c>
      <c r="X172" s="1">
        <v>0.31770034334136898</v>
      </c>
    </row>
    <row r="173" spans="1:24" x14ac:dyDescent="0.25">
      <c r="A173" s="1">
        <v>169</v>
      </c>
      <c r="B173" s="1" t="s">
        <v>137</v>
      </c>
      <c r="C173" s="1" t="s">
        <v>144</v>
      </c>
      <c r="D173" s="1">
        <v>5</v>
      </c>
      <c r="E173" s="1" t="s">
        <v>23</v>
      </c>
      <c r="F173" s="1">
        <v>11</v>
      </c>
      <c r="G173" s="1">
        <v>101</v>
      </c>
      <c r="H173" s="1">
        <v>13</v>
      </c>
      <c r="I173" s="1">
        <v>3</v>
      </c>
      <c r="J173" s="1">
        <v>0.23076923076923078</v>
      </c>
      <c r="K173" s="1">
        <v>9</v>
      </c>
      <c r="L173" s="1">
        <v>0.69230769230769229</v>
      </c>
      <c r="M173" s="1">
        <v>10</v>
      </c>
      <c r="N173" s="1">
        <v>0.76923076923076927</v>
      </c>
      <c r="O173" s="1">
        <v>0.56410256410256421</v>
      </c>
      <c r="P173" s="1">
        <v>21</v>
      </c>
      <c r="Q173" s="1">
        <v>0.20792079207920791</v>
      </c>
      <c r="R173" s="1">
        <v>13</v>
      </c>
      <c r="S173" s="1">
        <v>0.12871287128712872</v>
      </c>
      <c r="T173" s="1">
        <v>1</v>
      </c>
      <c r="U173" s="1">
        <v>0</v>
      </c>
      <c r="V173" s="1" t="s">
        <v>44</v>
      </c>
      <c r="W173" s="1">
        <v>0.42857142857142855</v>
      </c>
      <c r="X173" s="1">
        <v>0.38821794267338822</v>
      </c>
    </row>
    <row r="174" spans="1:24" x14ac:dyDescent="0.25">
      <c r="A174" s="1">
        <v>170</v>
      </c>
      <c r="B174" s="1" t="s">
        <v>137</v>
      </c>
      <c r="C174" s="1" t="s">
        <v>145</v>
      </c>
      <c r="D174" s="1">
        <v>5</v>
      </c>
      <c r="E174" s="1" t="s">
        <v>23</v>
      </c>
      <c r="F174" s="1">
        <v>12</v>
      </c>
      <c r="G174" s="1">
        <v>183</v>
      </c>
      <c r="H174" s="1">
        <v>13</v>
      </c>
      <c r="I174" s="1">
        <v>7</v>
      </c>
      <c r="J174" s="1">
        <v>0.53846153846153844</v>
      </c>
      <c r="K174" s="1">
        <v>9</v>
      </c>
      <c r="L174" s="1">
        <v>0.69230769230769229</v>
      </c>
      <c r="M174" s="1">
        <v>10</v>
      </c>
      <c r="N174" s="1">
        <v>0.76923076923076927</v>
      </c>
      <c r="O174" s="1">
        <v>0.66666666666666663</v>
      </c>
      <c r="P174" s="1">
        <v>12</v>
      </c>
      <c r="Q174" s="1">
        <v>6.5573770491803282E-2</v>
      </c>
      <c r="R174" s="1">
        <v>6</v>
      </c>
      <c r="S174" s="1">
        <v>3.2786885245901641E-2</v>
      </c>
      <c r="T174" s="1">
        <v>1</v>
      </c>
      <c r="U174" s="1">
        <v>1</v>
      </c>
      <c r="V174" s="1" t="s">
        <v>24</v>
      </c>
      <c r="W174" s="1">
        <v>1</v>
      </c>
      <c r="X174" s="1">
        <v>0.62750455373406189</v>
      </c>
    </row>
    <row r="175" spans="1:24" x14ac:dyDescent="0.25">
      <c r="A175" s="1">
        <v>171</v>
      </c>
      <c r="B175" s="1" t="s">
        <v>137</v>
      </c>
      <c r="C175" s="1" t="s">
        <v>146</v>
      </c>
      <c r="D175" s="1">
        <v>5</v>
      </c>
      <c r="E175" s="1" t="s">
        <v>23</v>
      </c>
      <c r="F175" s="1">
        <v>9</v>
      </c>
      <c r="G175" s="1">
        <v>32</v>
      </c>
      <c r="H175" s="1">
        <v>10</v>
      </c>
      <c r="I175" s="1">
        <v>2</v>
      </c>
      <c r="J175" s="1">
        <v>0.2</v>
      </c>
      <c r="K175" s="1">
        <v>4</v>
      </c>
      <c r="L175" s="1">
        <v>0.4</v>
      </c>
      <c r="M175" s="1">
        <v>4</v>
      </c>
      <c r="N175" s="1">
        <v>0.4</v>
      </c>
      <c r="O175" s="1">
        <v>0.33333333333333331</v>
      </c>
      <c r="P175" s="1">
        <v>37</v>
      </c>
      <c r="Q175" s="1">
        <v>1.15625</v>
      </c>
      <c r="R175" s="1">
        <v>20</v>
      </c>
      <c r="S175" s="1">
        <v>0.625</v>
      </c>
      <c r="T175" s="1">
        <v>1</v>
      </c>
      <c r="U175" s="1">
        <v>0</v>
      </c>
      <c r="V175" s="1" t="s">
        <v>24</v>
      </c>
      <c r="W175" s="1">
        <v>1</v>
      </c>
      <c r="X175" s="1">
        <v>0.68576388888888884</v>
      </c>
    </row>
    <row r="176" spans="1:24" x14ac:dyDescent="0.25">
      <c r="A176" s="1">
        <v>172</v>
      </c>
      <c r="B176" s="1" t="s">
        <v>137</v>
      </c>
      <c r="C176" s="1" t="s">
        <v>147</v>
      </c>
      <c r="D176" s="1">
        <v>5</v>
      </c>
      <c r="E176" s="1" t="s">
        <v>23</v>
      </c>
      <c r="F176" s="1">
        <v>10</v>
      </c>
      <c r="G176" s="1">
        <v>84</v>
      </c>
      <c r="H176" s="1">
        <v>15</v>
      </c>
      <c r="I176" s="1">
        <v>6</v>
      </c>
      <c r="J176" s="1">
        <v>0.4</v>
      </c>
      <c r="K176" s="1">
        <v>10</v>
      </c>
      <c r="L176" s="1">
        <v>0.66666666666666663</v>
      </c>
      <c r="M176" s="1">
        <v>7</v>
      </c>
      <c r="N176" s="1">
        <v>0.46666666666666667</v>
      </c>
      <c r="O176" s="1">
        <v>0.51111111111111107</v>
      </c>
      <c r="P176" s="1">
        <v>21</v>
      </c>
      <c r="Q176" s="1">
        <v>0.25</v>
      </c>
      <c r="R176" s="1">
        <v>11</v>
      </c>
      <c r="S176" s="1">
        <v>0.13095238095238096</v>
      </c>
      <c r="T176" s="1">
        <v>1</v>
      </c>
      <c r="U176" s="1">
        <v>0</v>
      </c>
      <c r="V176" s="1" t="s">
        <v>24</v>
      </c>
      <c r="W176" s="1">
        <v>1</v>
      </c>
      <c r="X176" s="1">
        <v>0.482010582010582</v>
      </c>
    </row>
    <row r="177" spans="1:24" x14ac:dyDescent="0.25">
      <c r="A177" s="1">
        <v>173</v>
      </c>
      <c r="B177" s="1" t="s">
        <v>137</v>
      </c>
      <c r="C177" s="1" t="s">
        <v>110</v>
      </c>
      <c r="D177" s="1">
        <v>5</v>
      </c>
      <c r="E177" s="1" t="s">
        <v>23</v>
      </c>
      <c r="F177" s="1">
        <v>10</v>
      </c>
      <c r="G177" s="1">
        <v>59</v>
      </c>
      <c r="H177" s="1">
        <v>3</v>
      </c>
      <c r="I177" s="1">
        <v>3</v>
      </c>
      <c r="J177" s="1">
        <v>1</v>
      </c>
      <c r="K177" s="1">
        <v>3</v>
      </c>
      <c r="L177" s="1">
        <v>1</v>
      </c>
      <c r="M177" s="1">
        <v>2</v>
      </c>
      <c r="N177" s="1">
        <v>0.66666666666666663</v>
      </c>
      <c r="O177" s="1">
        <v>0.88888888888888884</v>
      </c>
      <c r="P177" s="1">
        <v>13</v>
      </c>
      <c r="Q177" s="1">
        <v>0.22033898305084745</v>
      </c>
      <c r="R177" s="1">
        <v>1</v>
      </c>
      <c r="S177" s="1">
        <v>1.6949152542372881E-2</v>
      </c>
      <c r="T177" s="1">
        <v>1</v>
      </c>
      <c r="U177" s="1">
        <v>0</v>
      </c>
      <c r="V177" s="1" t="s">
        <v>42</v>
      </c>
      <c r="W177" s="1">
        <v>1</v>
      </c>
      <c r="X177" s="1">
        <v>0.52102950408035154</v>
      </c>
    </row>
    <row r="178" spans="1:24" x14ac:dyDescent="0.25">
      <c r="A178" s="1">
        <v>174</v>
      </c>
      <c r="B178" s="1" t="s">
        <v>137</v>
      </c>
      <c r="C178" s="1" t="s">
        <v>148</v>
      </c>
      <c r="D178" s="1">
        <v>5</v>
      </c>
      <c r="E178" s="1" t="s">
        <v>23</v>
      </c>
      <c r="F178" s="1">
        <v>9</v>
      </c>
      <c r="G178" s="1">
        <v>33</v>
      </c>
      <c r="H178" s="1">
        <v>12</v>
      </c>
      <c r="I178" s="1">
        <v>3</v>
      </c>
      <c r="J178" s="1">
        <v>0.25</v>
      </c>
      <c r="K178" s="1">
        <v>5</v>
      </c>
      <c r="L178" s="1">
        <v>0.41666666666666669</v>
      </c>
      <c r="M178" s="1">
        <v>8</v>
      </c>
      <c r="N178" s="1">
        <v>0.66666666666666663</v>
      </c>
      <c r="O178" s="1">
        <v>0.44444444444444448</v>
      </c>
      <c r="P178" s="1">
        <v>21</v>
      </c>
      <c r="Q178" s="1">
        <v>0.63636363636363635</v>
      </c>
      <c r="R178" s="1">
        <v>17</v>
      </c>
      <c r="S178" s="1">
        <v>0.51515151515151514</v>
      </c>
      <c r="T178" s="1">
        <v>1</v>
      </c>
      <c r="U178" s="1">
        <v>0</v>
      </c>
      <c r="V178" s="1" t="s">
        <v>24</v>
      </c>
      <c r="W178" s="1">
        <v>1</v>
      </c>
      <c r="X178" s="1">
        <v>0.59932659932659937</v>
      </c>
    </row>
    <row r="179" spans="1:24" x14ac:dyDescent="0.25">
      <c r="A179" s="1">
        <v>175</v>
      </c>
      <c r="B179" s="1" t="s">
        <v>137</v>
      </c>
      <c r="C179" s="1" t="s">
        <v>149</v>
      </c>
      <c r="D179" s="1">
        <v>5</v>
      </c>
      <c r="E179" s="1" t="s">
        <v>86</v>
      </c>
      <c r="F179" s="1">
        <v>30</v>
      </c>
      <c r="G179" s="1">
        <v>659</v>
      </c>
      <c r="H179" s="1">
        <v>42</v>
      </c>
      <c r="I179" s="1">
        <v>10</v>
      </c>
      <c r="J179" s="1">
        <v>0.23809523809523808</v>
      </c>
      <c r="K179" s="1">
        <v>21</v>
      </c>
      <c r="L179" s="1">
        <v>0.5</v>
      </c>
      <c r="M179" s="1">
        <v>37</v>
      </c>
      <c r="N179" s="1">
        <v>0.88095238095238093</v>
      </c>
      <c r="O179" s="1">
        <v>0.53968253968253965</v>
      </c>
      <c r="P179" s="1">
        <v>69</v>
      </c>
      <c r="Q179" s="1">
        <v>0.1047040971168437</v>
      </c>
      <c r="R179" s="1">
        <v>69</v>
      </c>
      <c r="S179" s="1">
        <v>0.1047040971168437</v>
      </c>
      <c r="T179" s="1">
        <v>1</v>
      </c>
      <c r="U179" s="1">
        <v>1</v>
      </c>
      <c r="V179" s="1" t="s">
        <v>40</v>
      </c>
      <c r="W179" s="1">
        <v>1</v>
      </c>
      <c r="X179" s="1">
        <v>0.62484845565270453</v>
      </c>
    </row>
    <row r="180" spans="1:24" x14ac:dyDescent="0.25">
      <c r="A180" s="3">
        <v>176</v>
      </c>
      <c r="B180" s="3" t="s">
        <v>137</v>
      </c>
      <c r="C180" s="3" t="s">
        <v>150</v>
      </c>
      <c r="D180" s="3">
        <v>5</v>
      </c>
      <c r="E180" s="3" t="s">
        <v>35</v>
      </c>
      <c r="F180" s="3">
        <v>9</v>
      </c>
      <c r="G180" s="3">
        <v>106</v>
      </c>
      <c r="H180" s="3">
        <v>14</v>
      </c>
      <c r="I180" s="3">
        <v>3</v>
      </c>
      <c r="J180" s="3">
        <v>0.21428571428571427</v>
      </c>
      <c r="K180" s="3">
        <v>4</v>
      </c>
      <c r="L180" s="3">
        <v>0.2857142857142857</v>
      </c>
      <c r="M180" s="3">
        <v>4</v>
      </c>
      <c r="N180" s="3">
        <v>0.2857142857142857</v>
      </c>
      <c r="O180" s="3">
        <v>0.26190476190476192</v>
      </c>
      <c r="P180" s="3">
        <v>23</v>
      </c>
      <c r="Q180" s="3">
        <v>0.21698113207547171</v>
      </c>
      <c r="R180" s="3">
        <v>23</v>
      </c>
      <c r="S180" s="3">
        <v>0.21698113207547171</v>
      </c>
      <c r="T180" s="3">
        <v>1</v>
      </c>
      <c r="U180" s="3">
        <v>0</v>
      </c>
      <c r="V180" s="3" t="s">
        <v>49</v>
      </c>
      <c r="W180" s="3">
        <v>1</v>
      </c>
      <c r="X180" s="3">
        <v>0.44931117100928414</v>
      </c>
    </row>
    <row r="181" spans="1:24" x14ac:dyDescent="0.25">
      <c r="A181" s="1">
        <v>177</v>
      </c>
      <c r="B181" s="1" t="s">
        <v>151</v>
      </c>
      <c r="C181" s="1" t="s">
        <v>152</v>
      </c>
      <c r="D181" s="1">
        <v>3</v>
      </c>
      <c r="E181" s="1" t="s">
        <v>87</v>
      </c>
      <c r="F181" s="1">
        <v>28</v>
      </c>
      <c r="G181" s="1">
        <v>631</v>
      </c>
      <c r="H181" s="1">
        <v>39</v>
      </c>
      <c r="I181" s="1">
        <v>16</v>
      </c>
      <c r="J181" s="1">
        <v>0.41025641025641024</v>
      </c>
      <c r="K181" s="1">
        <v>15</v>
      </c>
      <c r="L181" s="1">
        <v>0.38461538461538464</v>
      </c>
      <c r="M181" s="1">
        <v>34</v>
      </c>
      <c r="N181" s="1">
        <v>0.87179487179487181</v>
      </c>
      <c r="O181" s="1">
        <v>0.55555555555555558</v>
      </c>
      <c r="P181" s="1">
        <v>67</v>
      </c>
      <c r="Q181" s="1">
        <v>0.10618066561014262</v>
      </c>
      <c r="R181" s="1">
        <v>67</v>
      </c>
      <c r="S181" s="1">
        <v>0.10618066561014262</v>
      </c>
      <c r="T181" s="1">
        <v>0</v>
      </c>
      <c r="U181" s="1">
        <v>1</v>
      </c>
      <c r="V181" s="1" t="s">
        <v>40</v>
      </c>
      <c r="W181" s="1">
        <v>1</v>
      </c>
      <c r="X181" s="1">
        <v>0.46131948112930682</v>
      </c>
    </row>
    <row r="182" spans="1:24" x14ac:dyDescent="0.25">
      <c r="A182" s="1">
        <v>178</v>
      </c>
      <c r="B182" s="1" t="s">
        <v>151</v>
      </c>
      <c r="C182" s="1" t="s">
        <v>41</v>
      </c>
      <c r="D182" s="1">
        <v>3</v>
      </c>
      <c r="E182" s="1" t="s">
        <v>23</v>
      </c>
      <c r="F182" s="1">
        <v>29</v>
      </c>
      <c r="G182" s="1">
        <v>688</v>
      </c>
      <c r="H182" s="1">
        <v>25</v>
      </c>
      <c r="I182" s="1">
        <v>25</v>
      </c>
      <c r="J182" s="1">
        <v>1</v>
      </c>
      <c r="K182" s="1">
        <v>18</v>
      </c>
      <c r="L182" s="1">
        <v>0.72</v>
      </c>
      <c r="M182" s="1">
        <v>18</v>
      </c>
      <c r="N182" s="1">
        <v>0.72</v>
      </c>
      <c r="O182" s="1">
        <v>0.81333333333333335</v>
      </c>
      <c r="P182" s="1">
        <v>82</v>
      </c>
      <c r="Q182" s="1">
        <v>0.11918604651162791</v>
      </c>
      <c r="R182" s="1">
        <v>54</v>
      </c>
      <c r="S182" s="1">
        <v>7.8488372093023256E-2</v>
      </c>
      <c r="T182" s="1">
        <v>1</v>
      </c>
      <c r="U182" s="1">
        <v>1</v>
      </c>
      <c r="V182" s="1" t="s">
        <v>40</v>
      </c>
      <c r="W182" s="1">
        <v>1</v>
      </c>
      <c r="X182" s="1">
        <v>0.66850129198966401</v>
      </c>
    </row>
    <row r="183" spans="1:24" x14ac:dyDescent="0.25">
      <c r="A183" s="1">
        <v>179</v>
      </c>
      <c r="B183" s="1" t="s">
        <v>151</v>
      </c>
      <c r="C183" s="1" t="s">
        <v>43</v>
      </c>
      <c r="D183" s="1">
        <v>5</v>
      </c>
      <c r="E183" s="1" t="s">
        <v>23</v>
      </c>
      <c r="F183" s="1">
        <v>51</v>
      </c>
      <c r="G183" s="1">
        <v>1199</v>
      </c>
      <c r="H183" s="1">
        <v>34</v>
      </c>
      <c r="I183" s="1">
        <v>30</v>
      </c>
      <c r="J183" s="1">
        <v>0.88235294117647056</v>
      </c>
      <c r="K183" s="1">
        <v>28</v>
      </c>
      <c r="L183" s="1">
        <v>0.82352941176470584</v>
      </c>
      <c r="M183" s="1">
        <v>30</v>
      </c>
      <c r="N183" s="1">
        <v>0.88235294117647056</v>
      </c>
      <c r="O183" s="1">
        <v>0.86274509803921562</v>
      </c>
      <c r="P183" s="1">
        <v>94</v>
      </c>
      <c r="Q183" s="1">
        <v>7.8398665554628863E-2</v>
      </c>
      <c r="R183" s="1">
        <v>29</v>
      </c>
      <c r="S183" s="1">
        <v>2.4186822351959968E-2</v>
      </c>
      <c r="T183" s="1">
        <v>1</v>
      </c>
      <c r="U183" s="1">
        <v>1</v>
      </c>
      <c r="V183" s="1" t="s">
        <v>24</v>
      </c>
      <c r="W183" s="1">
        <v>1</v>
      </c>
      <c r="X183" s="1">
        <v>0.66088843099096739</v>
      </c>
    </row>
    <row r="184" spans="1:24" x14ac:dyDescent="0.25">
      <c r="A184" s="1">
        <v>180</v>
      </c>
      <c r="B184" s="1" t="s">
        <v>151</v>
      </c>
      <c r="C184" s="1" t="s">
        <v>45</v>
      </c>
      <c r="D184" s="1">
        <v>5</v>
      </c>
      <c r="E184" s="1" t="s">
        <v>23</v>
      </c>
      <c r="F184" s="1">
        <v>52</v>
      </c>
      <c r="G184" s="1">
        <v>1025</v>
      </c>
      <c r="H184" s="1">
        <v>51</v>
      </c>
      <c r="I184" s="1">
        <v>16</v>
      </c>
      <c r="J184" s="1">
        <v>0.31372549019607843</v>
      </c>
      <c r="K184" s="1">
        <v>27</v>
      </c>
      <c r="L184" s="1">
        <v>0.52941176470588236</v>
      </c>
      <c r="M184" s="1">
        <v>27</v>
      </c>
      <c r="N184" s="1">
        <v>0.52941176470588236</v>
      </c>
      <c r="O184" s="1">
        <v>0.45751633986928103</v>
      </c>
      <c r="P184" s="1">
        <v>84</v>
      </c>
      <c r="Q184" s="1">
        <v>8.1951219512195125E-2</v>
      </c>
      <c r="R184" s="1">
        <v>28</v>
      </c>
      <c r="S184" s="1">
        <v>2.7317073170731707E-2</v>
      </c>
      <c r="T184" s="1">
        <v>1</v>
      </c>
      <c r="U184" s="1">
        <v>1</v>
      </c>
      <c r="V184" s="1" t="s">
        <v>40</v>
      </c>
      <c r="W184" s="1">
        <v>1</v>
      </c>
      <c r="X184" s="1">
        <v>0.59446410542536798</v>
      </c>
    </row>
    <row r="185" spans="1:24" x14ac:dyDescent="0.25">
      <c r="A185" s="1">
        <v>181</v>
      </c>
      <c r="B185" s="1" t="s">
        <v>151</v>
      </c>
      <c r="C185" s="1" t="s">
        <v>46</v>
      </c>
      <c r="D185" s="1">
        <v>5</v>
      </c>
      <c r="E185" s="1" t="s">
        <v>23</v>
      </c>
      <c r="F185" s="1">
        <v>56</v>
      </c>
      <c r="G185" s="1">
        <v>1114</v>
      </c>
      <c r="H185" s="1">
        <v>50</v>
      </c>
      <c r="I185" s="1">
        <v>5</v>
      </c>
      <c r="J185" s="1">
        <v>0.1</v>
      </c>
      <c r="K185" s="1">
        <v>14</v>
      </c>
      <c r="L185" s="1">
        <v>0.28000000000000003</v>
      </c>
      <c r="M185" s="1">
        <v>45</v>
      </c>
      <c r="N185" s="1">
        <v>0.9</v>
      </c>
      <c r="O185" s="1">
        <v>0.42666666666666669</v>
      </c>
      <c r="P185" s="1">
        <v>17</v>
      </c>
      <c r="Q185" s="1">
        <v>1.526032315978456E-2</v>
      </c>
      <c r="R185" s="1">
        <v>17</v>
      </c>
      <c r="S185" s="1">
        <v>1.526032315978456E-2</v>
      </c>
      <c r="T185" s="1">
        <v>0</v>
      </c>
      <c r="U185" s="1">
        <v>1</v>
      </c>
      <c r="V185" s="1" t="s">
        <v>40</v>
      </c>
      <c r="W185" s="1">
        <v>1</v>
      </c>
      <c r="X185" s="1">
        <v>0.40953121883103938</v>
      </c>
    </row>
    <row r="186" spans="1:24" x14ac:dyDescent="0.25">
      <c r="A186" s="1">
        <v>182</v>
      </c>
      <c r="B186" s="1" t="s">
        <v>151</v>
      </c>
      <c r="C186" s="1" t="s">
        <v>100</v>
      </c>
      <c r="D186" s="1">
        <v>5</v>
      </c>
      <c r="E186" s="1" t="s">
        <v>23</v>
      </c>
      <c r="F186" s="1">
        <v>19</v>
      </c>
      <c r="G186" s="1">
        <v>304</v>
      </c>
      <c r="H186" s="1">
        <v>35</v>
      </c>
      <c r="I186" s="1">
        <v>8</v>
      </c>
      <c r="J186" s="1">
        <v>0.22857142857142856</v>
      </c>
      <c r="K186" s="1">
        <v>7</v>
      </c>
      <c r="L186" s="1">
        <v>0.2</v>
      </c>
      <c r="M186" s="1">
        <v>17</v>
      </c>
      <c r="N186" s="1">
        <v>0.48571428571428571</v>
      </c>
      <c r="O186" s="1">
        <v>0.30476190476190479</v>
      </c>
      <c r="P186" s="1">
        <v>15</v>
      </c>
      <c r="Q186" s="1">
        <v>4.9342105263157895E-2</v>
      </c>
      <c r="R186" s="1">
        <v>11</v>
      </c>
      <c r="S186" s="1">
        <v>3.6184210526315791E-2</v>
      </c>
      <c r="T186" s="1">
        <v>1</v>
      </c>
      <c r="U186" s="1">
        <v>1</v>
      </c>
      <c r="V186" s="1" t="s">
        <v>40</v>
      </c>
      <c r="W186" s="1">
        <v>1</v>
      </c>
      <c r="X186" s="1">
        <v>0.56504803675856319</v>
      </c>
    </row>
    <row r="187" spans="1:24" x14ac:dyDescent="0.25">
      <c r="A187" s="1">
        <v>183</v>
      </c>
      <c r="B187" s="1" t="s">
        <v>151</v>
      </c>
      <c r="C187" s="1" t="s">
        <v>48</v>
      </c>
      <c r="D187" s="1">
        <v>5</v>
      </c>
      <c r="E187" s="1" t="s">
        <v>23</v>
      </c>
      <c r="F187" s="1">
        <v>18</v>
      </c>
      <c r="G187" s="1">
        <v>322</v>
      </c>
      <c r="H187" s="1">
        <v>20</v>
      </c>
      <c r="I187" s="1">
        <v>5</v>
      </c>
      <c r="J187" s="1">
        <v>0.25</v>
      </c>
      <c r="K187" s="1">
        <v>18</v>
      </c>
      <c r="L187" s="1">
        <v>0.9</v>
      </c>
      <c r="M187" s="1">
        <v>18</v>
      </c>
      <c r="N187" s="1">
        <v>0.9</v>
      </c>
      <c r="O187" s="1">
        <v>0.68333333333333324</v>
      </c>
      <c r="P187" s="1">
        <v>42</v>
      </c>
      <c r="Q187" s="1">
        <v>0.13043478260869565</v>
      </c>
      <c r="R187" s="1">
        <v>42</v>
      </c>
      <c r="S187" s="1">
        <v>0.13043478260869565</v>
      </c>
      <c r="T187" s="1">
        <v>1</v>
      </c>
      <c r="U187" s="1">
        <v>1</v>
      </c>
      <c r="V187" s="1" t="s">
        <v>40</v>
      </c>
      <c r="W187" s="1">
        <v>1</v>
      </c>
      <c r="X187" s="1">
        <v>0.65736714975845412</v>
      </c>
    </row>
    <row r="188" spans="1:24" x14ac:dyDescent="0.25">
      <c r="A188" s="1">
        <v>184</v>
      </c>
      <c r="B188" s="1" t="s">
        <v>151</v>
      </c>
      <c r="C188" s="1" t="s">
        <v>50</v>
      </c>
      <c r="D188" s="1">
        <v>5</v>
      </c>
      <c r="E188" s="1" t="s">
        <v>23</v>
      </c>
      <c r="F188" s="1">
        <v>29</v>
      </c>
      <c r="G188" s="1">
        <v>444</v>
      </c>
      <c r="H188" s="1">
        <v>23</v>
      </c>
      <c r="I188" s="1">
        <v>9</v>
      </c>
      <c r="J188" s="1">
        <v>0.39130434782608697</v>
      </c>
      <c r="K188" s="1">
        <v>15</v>
      </c>
      <c r="L188" s="1">
        <v>0.65217391304347827</v>
      </c>
      <c r="M188" s="1">
        <v>11</v>
      </c>
      <c r="N188" s="1">
        <v>0.47826086956521741</v>
      </c>
      <c r="O188" s="1">
        <v>0.50724637681159424</v>
      </c>
      <c r="P188" s="1">
        <v>33</v>
      </c>
      <c r="Q188" s="1">
        <v>7.4324324324324328E-2</v>
      </c>
      <c r="R188" s="1">
        <v>12</v>
      </c>
      <c r="S188" s="1">
        <v>2.7027027027027029E-2</v>
      </c>
      <c r="T188" s="1">
        <v>1</v>
      </c>
      <c r="U188" s="1">
        <v>1</v>
      </c>
      <c r="V188" s="1" t="s">
        <v>40</v>
      </c>
      <c r="W188" s="1">
        <v>1</v>
      </c>
      <c r="X188" s="1">
        <v>0.6014329546938243</v>
      </c>
    </row>
    <row r="189" spans="1:24" x14ac:dyDescent="0.25">
      <c r="A189" s="1">
        <v>185</v>
      </c>
      <c r="B189" s="1" t="s">
        <v>151</v>
      </c>
      <c r="C189" s="1" t="s">
        <v>153</v>
      </c>
      <c r="D189" s="1">
        <v>5</v>
      </c>
      <c r="E189" s="1" t="s">
        <v>23</v>
      </c>
      <c r="F189" s="1">
        <v>18</v>
      </c>
      <c r="G189" s="1">
        <v>298</v>
      </c>
      <c r="H189" s="1">
        <v>20</v>
      </c>
      <c r="I189" s="1">
        <v>8</v>
      </c>
      <c r="J189" s="1">
        <v>0.4</v>
      </c>
      <c r="K189" s="1">
        <v>10</v>
      </c>
      <c r="L189" s="1">
        <v>0.5</v>
      </c>
      <c r="M189" s="1">
        <v>2</v>
      </c>
      <c r="N189" s="1">
        <v>0.1</v>
      </c>
      <c r="O189" s="1">
        <v>0.33333333333333331</v>
      </c>
      <c r="P189" s="1">
        <v>57</v>
      </c>
      <c r="Q189" s="1">
        <v>0.1912751677852349</v>
      </c>
      <c r="R189" s="1">
        <v>50</v>
      </c>
      <c r="S189" s="1">
        <v>0.16778523489932887</v>
      </c>
      <c r="T189" s="1">
        <v>1</v>
      </c>
      <c r="U189" s="1">
        <v>1</v>
      </c>
      <c r="V189" s="1" t="s">
        <v>40</v>
      </c>
      <c r="W189" s="1">
        <v>1</v>
      </c>
      <c r="X189" s="1">
        <v>0.61539895600298278</v>
      </c>
    </row>
    <row r="190" spans="1:24" x14ac:dyDescent="0.25">
      <c r="A190" s="1">
        <v>186</v>
      </c>
      <c r="B190" s="1" t="s">
        <v>151</v>
      </c>
      <c r="C190" s="1" t="s">
        <v>154</v>
      </c>
      <c r="D190" s="1">
        <v>5</v>
      </c>
      <c r="E190" s="1" t="s">
        <v>23</v>
      </c>
      <c r="F190" s="1">
        <v>12</v>
      </c>
      <c r="G190" s="1">
        <v>206</v>
      </c>
      <c r="H190" s="1">
        <v>24</v>
      </c>
      <c r="I190" s="1">
        <v>7</v>
      </c>
      <c r="J190" s="1">
        <v>0.29166666666666669</v>
      </c>
      <c r="K190" s="1">
        <v>18</v>
      </c>
      <c r="L190" s="1">
        <v>0.75</v>
      </c>
      <c r="M190" s="1">
        <v>15</v>
      </c>
      <c r="N190" s="1">
        <v>0.625</v>
      </c>
      <c r="O190" s="1">
        <v>0.55555555555555558</v>
      </c>
      <c r="P190" s="1">
        <v>65</v>
      </c>
      <c r="Q190" s="1">
        <v>0.3155339805825243</v>
      </c>
      <c r="R190" s="1">
        <v>22</v>
      </c>
      <c r="S190" s="1">
        <v>0.10679611650485436</v>
      </c>
      <c r="T190" s="1">
        <v>1</v>
      </c>
      <c r="U190" s="1">
        <v>1</v>
      </c>
      <c r="V190" s="1" t="s">
        <v>40</v>
      </c>
      <c r="W190" s="1">
        <v>1</v>
      </c>
      <c r="X190" s="1">
        <v>0.66298094210715564</v>
      </c>
    </row>
    <row r="191" spans="1:24" x14ac:dyDescent="0.25">
      <c r="A191" s="1">
        <v>187</v>
      </c>
      <c r="B191" s="1" t="s">
        <v>151</v>
      </c>
      <c r="C191" s="1" t="s">
        <v>104</v>
      </c>
      <c r="D191" s="1">
        <v>3</v>
      </c>
      <c r="E191" s="1" t="s">
        <v>23</v>
      </c>
      <c r="F191" s="1">
        <v>40</v>
      </c>
      <c r="G191" s="1">
        <v>1014</v>
      </c>
      <c r="H191" s="1">
        <v>43</v>
      </c>
      <c r="I191" s="1">
        <v>5</v>
      </c>
      <c r="J191" s="1">
        <v>0.11627906976744186</v>
      </c>
      <c r="K191" s="1">
        <v>10</v>
      </c>
      <c r="L191" s="1">
        <v>0.23255813953488372</v>
      </c>
      <c r="M191" s="1">
        <v>8</v>
      </c>
      <c r="N191" s="1">
        <v>0.18604651162790697</v>
      </c>
      <c r="O191" s="1">
        <v>0.17829457364341086</v>
      </c>
      <c r="P191" s="1">
        <v>114</v>
      </c>
      <c r="Q191" s="1">
        <v>0.11242603550295859</v>
      </c>
      <c r="R191" s="1">
        <v>103</v>
      </c>
      <c r="S191" s="1">
        <v>0.10157790927021697</v>
      </c>
      <c r="T191" s="1">
        <v>1</v>
      </c>
      <c r="U191" s="1">
        <v>1</v>
      </c>
      <c r="V191" s="1" t="s">
        <v>40</v>
      </c>
      <c r="W191" s="1">
        <v>1</v>
      </c>
      <c r="X191" s="1">
        <v>0.56538308640276436</v>
      </c>
    </row>
    <row r="192" spans="1:24" x14ac:dyDescent="0.25">
      <c r="A192" s="1">
        <v>188</v>
      </c>
      <c r="B192" s="1" t="s">
        <v>151</v>
      </c>
      <c r="C192" s="1" t="s">
        <v>155</v>
      </c>
      <c r="D192" s="1">
        <v>5</v>
      </c>
      <c r="E192" s="1" t="s">
        <v>23</v>
      </c>
      <c r="F192" s="1">
        <v>11</v>
      </c>
      <c r="G192" s="1">
        <v>147</v>
      </c>
      <c r="H192" s="1">
        <v>16</v>
      </c>
      <c r="I192" s="1">
        <v>3</v>
      </c>
      <c r="J192" s="1">
        <v>0.1875</v>
      </c>
      <c r="K192" s="1">
        <v>6</v>
      </c>
      <c r="L192" s="1">
        <v>0.375</v>
      </c>
      <c r="M192" s="1">
        <v>5</v>
      </c>
      <c r="N192" s="1">
        <v>0.3125</v>
      </c>
      <c r="O192" s="1">
        <v>0.29166666666666669</v>
      </c>
      <c r="P192" s="1">
        <v>32</v>
      </c>
      <c r="Q192" s="1">
        <v>0.21768707482993196</v>
      </c>
      <c r="R192" s="1">
        <v>32</v>
      </c>
      <c r="S192" s="1">
        <v>0.21768707482993196</v>
      </c>
      <c r="T192" s="1">
        <v>1</v>
      </c>
      <c r="U192" s="1">
        <v>1</v>
      </c>
      <c r="V192" s="1" t="s">
        <v>40</v>
      </c>
      <c r="W192" s="1">
        <v>1</v>
      </c>
      <c r="X192" s="1">
        <v>0.62117346938775497</v>
      </c>
    </row>
    <row r="193" spans="1:24" x14ac:dyDescent="0.25">
      <c r="A193" s="1">
        <v>189</v>
      </c>
      <c r="B193" s="1" t="s">
        <v>151</v>
      </c>
      <c r="C193" s="1" t="s">
        <v>156</v>
      </c>
      <c r="D193" s="1">
        <v>5</v>
      </c>
      <c r="E193" s="1" t="s">
        <v>23</v>
      </c>
      <c r="F193" s="1">
        <v>12</v>
      </c>
      <c r="G193" s="1">
        <v>229</v>
      </c>
      <c r="H193" s="1">
        <v>23</v>
      </c>
      <c r="I193" s="1">
        <v>7</v>
      </c>
      <c r="J193" s="1">
        <v>0.30434782608695654</v>
      </c>
      <c r="K193" s="1">
        <v>14</v>
      </c>
      <c r="L193" s="1">
        <v>0.60869565217391308</v>
      </c>
      <c r="M193" s="1">
        <v>23</v>
      </c>
      <c r="N193" s="1">
        <v>1</v>
      </c>
      <c r="O193" s="1">
        <v>0.63768115942028991</v>
      </c>
      <c r="P193" s="1">
        <v>38</v>
      </c>
      <c r="Q193" s="1">
        <v>0.16593886462882096</v>
      </c>
      <c r="R193" s="1">
        <v>38</v>
      </c>
      <c r="S193" s="1">
        <v>0.16593886462882096</v>
      </c>
      <c r="T193" s="1">
        <v>1</v>
      </c>
      <c r="U193" s="1">
        <v>1</v>
      </c>
      <c r="V193" s="1" t="s">
        <v>40</v>
      </c>
      <c r="W193" s="1">
        <v>1</v>
      </c>
      <c r="X193" s="1">
        <v>0.66159314811298875</v>
      </c>
    </row>
    <row r="194" spans="1:24" x14ac:dyDescent="0.25">
      <c r="A194" s="1">
        <v>190</v>
      </c>
      <c r="B194" s="1" t="s">
        <v>157</v>
      </c>
      <c r="C194" s="1" t="s">
        <v>58</v>
      </c>
      <c r="D194" s="1">
        <v>3</v>
      </c>
      <c r="E194" s="1" t="s">
        <v>23</v>
      </c>
      <c r="F194" s="1">
        <v>29</v>
      </c>
      <c r="G194" s="1">
        <v>546</v>
      </c>
      <c r="H194" s="1">
        <v>30</v>
      </c>
      <c r="I194" s="1">
        <v>8</v>
      </c>
      <c r="J194" s="1">
        <v>0.26666666666666666</v>
      </c>
      <c r="K194" s="1">
        <v>21</v>
      </c>
      <c r="L194" s="1">
        <v>0.7</v>
      </c>
      <c r="M194" s="1">
        <v>25</v>
      </c>
      <c r="N194" s="1">
        <v>0.83333333333333337</v>
      </c>
      <c r="O194" s="1">
        <v>0.6</v>
      </c>
      <c r="P194" s="1">
        <v>58</v>
      </c>
      <c r="Q194" s="1">
        <v>0.10622710622710622</v>
      </c>
      <c r="R194" s="1">
        <v>41</v>
      </c>
      <c r="S194" s="1">
        <v>7.5091575091575088E-2</v>
      </c>
      <c r="T194" s="1">
        <v>1</v>
      </c>
      <c r="U194" s="1">
        <v>0</v>
      </c>
      <c r="V194" s="1" t="s">
        <v>24</v>
      </c>
      <c r="W194" s="1">
        <v>1</v>
      </c>
      <c r="X194" s="1">
        <v>0.46355311355311363</v>
      </c>
    </row>
    <row r="195" spans="1:24" x14ac:dyDescent="0.25">
      <c r="A195" s="1">
        <v>191</v>
      </c>
      <c r="B195" s="1" t="s">
        <v>157</v>
      </c>
      <c r="C195" s="1" t="s">
        <v>122</v>
      </c>
      <c r="D195" s="1">
        <v>3</v>
      </c>
      <c r="E195" s="1" t="s">
        <v>23</v>
      </c>
      <c r="F195" s="1">
        <v>30</v>
      </c>
      <c r="G195" s="1">
        <v>564</v>
      </c>
      <c r="H195" s="1">
        <v>21</v>
      </c>
      <c r="I195" s="1">
        <v>12</v>
      </c>
      <c r="J195" s="1">
        <v>0.5714285714285714</v>
      </c>
      <c r="K195" s="1">
        <v>17</v>
      </c>
      <c r="L195" s="1">
        <v>0.80952380952380953</v>
      </c>
      <c r="M195" s="1">
        <v>21</v>
      </c>
      <c r="N195" s="1">
        <v>1</v>
      </c>
      <c r="O195" s="1">
        <v>0.79365079365079361</v>
      </c>
      <c r="P195" s="1">
        <v>84</v>
      </c>
      <c r="Q195" s="1">
        <v>0.14893617021276595</v>
      </c>
      <c r="R195" s="1">
        <v>84</v>
      </c>
      <c r="S195" s="1">
        <v>0.14893617021276595</v>
      </c>
      <c r="T195" s="1">
        <v>1</v>
      </c>
      <c r="U195" s="1">
        <v>1</v>
      </c>
      <c r="V195" s="1" t="s">
        <v>24</v>
      </c>
      <c r="W195" s="1">
        <v>1</v>
      </c>
      <c r="X195" s="1">
        <v>0.68192052234605427</v>
      </c>
    </row>
    <row r="196" spans="1:24" x14ac:dyDescent="0.25">
      <c r="A196" s="1">
        <v>192</v>
      </c>
      <c r="B196" s="1" t="s">
        <v>157</v>
      </c>
      <c r="C196" s="1" t="s">
        <v>59</v>
      </c>
      <c r="D196" s="1">
        <v>3</v>
      </c>
      <c r="E196" s="1" t="s">
        <v>23</v>
      </c>
      <c r="F196" s="1">
        <v>36</v>
      </c>
      <c r="G196" s="1">
        <v>816</v>
      </c>
      <c r="H196" s="1">
        <v>32</v>
      </c>
      <c r="I196" s="1">
        <v>15</v>
      </c>
      <c r="J196" s="1">
        <v>0.46875</v>
      </c>
      <c r="K196" s="1">
        <v>32</v>
      </c>
      <c r="L196" s="1">
        <v>1</v>
      </c>
      <c r="M196" s="1">
        <v>30</v>
      </c>
      <c r="N196" s="1">
        <v>0.9375</v>
      </c>
      <c r="O196" s="1">
        <v>0.80208333333333337</v>
      </c>
      <c r="P196" s="1">
        <v>77</v>
      </c>
      <c r="Q196" s="1">
        <v>9.4362745098039214E-2</v>
      </c>
      <c r="R196" s="1">
        <v>52</v>
      </c>
      <c r="S196" s="1">
        <v>6.3725490196078427E-2</v>
      </c>
      <c r="T196" s="1">
        <v>1</v>
      </c>
      <c r="U196" s="1">
        <v>1</v>
      </c>
      <c r="V196" s="1" t="s">
        <v>24</v>
      </c>
      <c r="W196" s="1">
        <v>1</v>
      </c>
      <c r="X196" s="1">
        <v>0.66002859477124176</v>
      </c>
    </row>
    <row r="197" spans="1:24" x14ac:dyDescent="0.25">
      <c r="A197" s="1">
        <v>193</v>
      </c>
      <c r="B197" s="1" t="s">
        <v>157</v>
      </c>
      <c r="C197" s="1" t="s">
        <v>71</v>
      </c>
      <c r="D197" s="1">
        <v>3</v>
      </c>
      <c r="E197" s="1" t="s">
        <v>23</v>
      </c>
      <c r="F197" s="1">
        <v>34</v>
      </c>
      <c r="G197" s="1">
        <v>757</v>
      </c>
      <c r="H197" s="1">
        <v>36</v>
      </c>
      <c r="I197" s="1">
        <v>20</v>
      </c>
      <c r="J197" s="1">
        <v>0.55555555555555558</v>
      </c>
      <c r="K197" s="1">
        <v>36</v>
      </c>
      <c r="L197" s="1">
        <v>1</v>
      </c>
      <c r="M197" s="1">
        <v>36</v>
      </c>
      <c r="N197" s="1">
        <v>1</v>
      </c>
      <c r="O197" s="1">
        <v>0.85185185185185175</v>
      </c>
      <c r="P197" s="1">
        <v>30</v>
      </c>
      <c r="Q197" s="1">
        <v>3.9630118890356669E-2</v>
      </c>
      <c r="R197" s="1">
        <v>30</v>
      </c>
      <c r="S197" s="1">
        <v>3.9630118890356669E-2</v>
      </c>
      <c r="T197" s="1">
        <v>1</v>
      </c>
      <c r="U197" s="1">
        <v>1</v>
      </c>
      <c r="V197" s="1" t="s">
        <v>24</v>
      </c>
      <c r="W197" s="1">
        <v>1</v>
      </c>
      <c r="X197" s="1">
        <v>0.65518534827209407</v>
      </c>
    </row>
    <row r="198" spans="1:24" x14ac:dyDescent="0.25">
      <c r="A198" s="1">
        <v>194</v>
      </c>
      <c r="B198" s="1" t="s">
        <v>157</v>
      </c>
      <c r="C198" s="1" t="s">
        <v>61</v>
      </c>
      <c r="D198" s="1">
        <v>5</v>
      </c>
      <c r="E198" s="1" t="s">
        <v>23</v>
      </c>
      <c r="F198" s="1">
        <v>24</v>
      </c>
      <c r="G198" s="1">
        <v>457</v>
      </c>
      <c r="H198" s="1">
        <v>26</v>
      </c>
      <c r="I198" s="1">
        <v>10</v>
      </c>
      <c r="J198" s="1">
        <v>0.38461538461538464</v>
      </c>
      <c r="K198" s="1">
        <v>15</v>
      </c>
      <c r="L198" s="1">
        <v>0.57692307692307687</v>
      </c>
      <c r="M198" s="1">
        <v>24</v>
      </c>
      <c r="N198" s="1">
        <v>0.92307692307692313</v>
      </c>
      <c r="O198" s="1">
        <v>0.62820512820512819</v>
      </c>
      <c r="P198" s="1">
        <v>48</v>
      </c>
      <c r="Q198" s="1">
        <v>0.10503282275711159</v>
      </c>
      <c r="R198" s="1">
        <v>46</v>
      </c>
      <c r="S198" s="1">
        <v>0.10065645514223195</v>
      </c>
      <c r="T198" s="1">
        <v>1</v>
      </c>
      <c r="U198" s="1">
        <v>1</v>
      </c>
      <c r="V198" s="1" t="s">
        <v>40</v>
      </c>
      <c r="W198" s="1">
        <v>1</v>
      </c>
      <c r="X198" s="1">
        <v>0.63898240101741199</v>
      </c>
    </row>
    <row r="199" spans="1:24" x14ac:dyDescent="0.25">
      <c r="A199" s="1">
        <v>195</v>
      </c>
      <c r="B199" s="1" t="s">
        <v>157</v>
      </c>
      <c r="C199" s="1" t="s">
        <v>72</v>
      </c>
      <c r="D199" s="1">
        <v>5</v>
      </c>
      <c r="E199" s="1" t="s">
        <v>23</v>
      </c>
      <c r="F199" s="1">
        <v>24</v>
      </c>
      <c r="G199" s="1">
        <v>502</v>
      </c>
      <c r="H199" s="1">
        <v>28</v>
      </c>
      <c r="I199" s="1">
        <v>9</v>
      </c>
      <c r="J199" s="1">
        <v>0.32142857142857145</v>
      </c>
      <c r="K199" s="1">
        <v>16</v>
      </c>
      <c r="L199" s="1">
        <v>0.5714285714285714</v>
      </c>
      <c r="M199" s="1">
        <v>25</v>
      </c>
      <c r="N199" s="1">
        <v>0.8928571428571429</v>
      </c>
      <c r="O199" s="1">
        <v>0.59523809523809523</v>
      </c>
      <c r="P199" s="1">
        <v>20</v>
      </c>
      <c r="Q199" s="1">
        <v>3.9840637450199202E-2</v>
      </c>
      <c r="R199" s="1">
        <v>20</v>
      </c>
      <c r="S199" s="1">
        <v>3.9840637450199202E-2</v>
      </c>
      <c r="T199" s="1">
        <v>1</v>
      </c>
      <c r="U199" s="1">
        <v>1</v>
      </c>
      <c r="V199" s="1" t="s">
        <v>49</v>
      </c>
      <c r="W199" s="1">
        <v>1</v>
      </c>
      <c r="X199" s="1">
        <v>0.61248656168974891</v>
      </c>
    </row>
    <row r="200" spans="1:24" x14ac:dyDescent="0.25">
      <c r="A200" s="1">
        <v>196</v>
      </c>
      <c r="B200" s="1" t="s">
        <v>157</v>
      </c>
      <c r="C200" s="1" t="s">
        <v>63</v>
      </c>
      <c r="D200" s="1">
        <v>5</v>
      </c>
      <c r="E200" s="1" t="s">
        <v>23</v>
      </c>
      <c r="F200" s="1">
        <v>19</v>
      </c>
      <c r="G200" s="1">
        <v>312</v>
      </c>
      <c r="H200" s="1">
        <v>17</v>
      </c>
      <c r="I200" s="1">
        <v>10</v>
      </c>
      <c r="J200" s="1">
        <v>0.58823529411764708</v>
      </c>
      <c r="K200" s="1">
        <v>12</v>
      </c>
      <c r="L200" s="1">
        <v>0.70588235294117652</v>
      </c>
      <c r="M200" s="1">
        <v>16</v>
      </c>
      <c r="N200" s="1">
        <v>0.94117647058823528</v>
      </c>
      <c r="O200" s="1">
        <v>0.74509803921568629</v>
      </c>
      <c r="P200" s="1">
        <v>31</v>
      </c>
      <c r="Q200" s="1">
        <v>9.9358974358974353E-2</v>
      </c>
      <c r="R200" s="1">
        <v>9</v>
      </c>
      <c r="S200" s="1">
        <v>2.8846153846153848E-2</v>
      </c>
      <c r="T200" s="1">
        <v>1</v>
      </c>
      <c r="U200" s="1">
        <v>0</v>
      </c>
      <c r="V200" s="1" t="s">
        <v>44</v>
      </c>
      <c r="W200" s="1">
        <v>0.42857142857142855</v>
      </c>
      <c r="X200" s="1">
        <v>0.38364576599870714</v>
      </c>
    </row>
    <row r="201" spans="1:24" x14ac:dyDescent="0.25">
      <c r="A201" s="1">
        <v>197</v>
      </c>
      <c r="B201" s="1" t="s">
        <v>157</v>
      </c>
      <c r="C201" s="1" t="s">
        <v>64</v>
      </c>
      <c r="D201" s="1">
        <v>5</v>
      </c>
      <c r="E201" s="1" t="s">
        <v>23</v>
      </c>
      <c r="F201" s="1">
        <v>9</v>
      </c>
      <c r="G201" s="1">
        <v>106</v>
      </c>
      <c r="H201" s="1">
        <v>9</v>
      </c>
      <c r="I201" s="1">
        <v>2</v>
      </c>
      <c r="J201" s="1">
        <v>0.22222222222222221</v>
      </c>
      <c r="K201" s="1">
        <v>9</v>
      </c>
      <c r="L201" s="1">
        <v>1</v>
      </c>
      <c r="M201" s="1">
        <v>9</v>
      </c>
      <c r="N201" s="1">
        <v>1</v>
      </c>
      <c r="O201" s="1">
        <v>0.74074074074074081</v>
      </c>
      <c r="P201" s="1">
        <v>20</v>
      </c>
      <c r="Q201" s="1">
        <v>0.18867924528301888</v>
      </c>
      <c r="R201" s="1">
        <v>20</v>
      </c>
      <c r="S201" s="1">
        <v>0.18867924528301888</v>
      </c>
      <c r="T201" s="1">
        <v>1</v>
      </c>
      <c r="U201" s="1">
        <v>1</v>
      </c>
      <c r="V201" s="1" t="s">
        <v>49</v>
      </c>
      <c r="W201" s="1">
        <v>1</v>
      </c>
      <c r="X201" s="1">
        <v>0.68634987188446306</v>
      </c>
    </row>
    <row r="202" spans="1:24" x14ac:dyDescent="0.25">
      <c r="A202" s="1">
        <v>198</v>
      </c>
      <c r="B202" s="1" t="s">
        <v>157</v>
      </c>
      <c r="C202" s="1" t="s">
        <v>65</v>
      </c>
      <c r="D202" s="1">
        <v>5</v>
      </c>
      <c r="E202" s="1" t="s">
        <v>23</v>
      </c>
      <c r="F202" s="1">
        <v>13</v>
      </c>
      <c r="G202" s="1">
        <v>204</v>
      </c>
      <c r="H202" s="1">
        <v>22</v>
      </c>
      <c r="I202" s="1">
        <v>8</v>
      </c>
      <c r="J202" s="1">
        <v>0.36363636363636365</v>
      </c>
      <c r="K202" s="1">
        <v>18</v>
      </c>
      <c r="L202" s="1">
        <v>0.81818181818181823</v>
      </c>
      <c r="M202" s="1">
        <v>16</v>
      </c>
      <c r="N202" s="1">
        <v>0.72727272727272729</v>
      </c>
      <c r="O202" s="1">
        <v>0.63636363636363635</v>
      </c>
      <c r="P202" s="1">
        <v>10</v>
      </c>
      <c r="Q202" s="1">
        <v>4.9019607843137254E-2</v>
      </c>
      <c r="R202" s="1">
        <v>10</v>
      </c>
      <c r="S202" s="1">
        <v>4.9019607843137254E-2</v>
      </c>
      <c r="T202" s="1">
        <v>1</v>
      </c>
      <c r="U202" s="1">
        <v>1</v>
      </c>
      <c r="V202" s="1" t="s">
        <v>49</v>
      </c>
      <c r="W202" s="1">
        <v>1</v>
      </c>
      <c r="X202" s="1">
        <v>0.62240047534165177</v>
      </c>
    </row>
    <row r="203" spans="1:24" x14ac:dyDescent="0.25">
      <c r="A203" s="1">
        <v>199</v>
      </c>
      <c r="B203" s="1" t="s">
        <v>157</v>
      </c>
      <c r="C203" s="1" t="s">
        <v>78</v>
      </c>
      <c r="D203" s="1">
        <v>5</v>
      </c>
      <c r="E203" s="1" t="s">
        <v>23</v>
      </c>
      <c r="F203" s="1">
        <v>11</v>
      </c>
      <c r="G203" s="1">
        <v>144</v>
      </c>
      <c r="H203" s="1">
        <v>17</v>
      </c>
      <c r="I203" s="1">
        <v>4</v>
      </c>
      <c r="J203" s="1">
        <v>0.23529411764705882</v>
      </c>
      <c r="K203" s="1">
        <v>9</v>
      </c>
      <c r="L203" s="1">
        <v>0.52941176470588236</v>
      </c>
      <c r="M203" s="1">
        <v>6</v>
      </c>
      <c r="N203" s="1">
        <v>0.35294117647058826</v>
      </c>
      <c r="O203" s="1">
        <v>0.37254901960784315</v>
      </c>
      <c r="P203" s="1">
        <v>13</v>
      </c>
      <c r="Q203" s="1">
        <v>9.0277777777777776E-2</v>
      </c>
      <c r="R203" s="1">
        <v>7</v>
      </c>
      <c r="S203" s="1">
        <v>4.8611111111111112E-2</v>
      </c>
      <c r="T203" s="1">
        <v>1</v>
      </c>
      <c r="U203" s="1">
        <v>1</v>
      </c>
      <c r="V203" s="1" t="s">
        <v>44</v>
      </c>
      <c r="W203" s="1">
        <v>0.42857142857142855</v>
      </c>
      <c r="X203" s="1">
        <v>0.49000155617802682</v>
      </c>
    </row>
    <row r="204" spans="1:24" x14ac:dyDescent="0.25">
      <c r="A204" s="1">
        <v>200</v>
      </c>
      <c r="B204" s="1" t="s">
        <v>157</v>
      </c>
      <c r="C204" s="1" t="s">
        <v>67</v>
      </c>
      <c r="D204" s="1">
        <v>5</v>
      </c>
      <c r="E204" s="1" t="s">
        <v>23</v>
      </c>
      <c r="F204" s="1">
        <v>9</v>
      </c>
      <c r="G204" s="1">
        <v>156</v>
      </c>
      <c r="H204" s="1">
        <v>17</v>
      </c>
      <c r="I204" s="1">
        <v>5</v>
      </c>
      <c r="J204" s="1">
        <v>0.29411764705882354</v>
      </c>
      <c r="K204" s="1">
        <v>7</v>
      </c>
      <c r="L204" s="1">
        <v>0.41176470588235292</v>
      </c>
      <c r="M204" s="1">
        <v>8</v>
      </c>
      <c r="N204" s="1">
        <v>0.47058823529411764</v>
      </c>
      <c r="O204" s="1">
        <v>0.39215686274509798</v>
      </c>
      <c r="P204" s="1">
        <v>83</v>
      </c>
      <c r="Q204" s="1">
        <v>0.53205128205128205</v>
      </c>
      <c r="R204" s="1">
        <v>19</v>
      </c>
      <c r="S204" s="1">
        <v>0.12179487179487179</v>
      </c>
      <c r="T204" s="1">
        <v>0</v>
      </c>
      <c r="U204" s="1">
        <v>1</v>
      </c>
      <c r="V204" s="1" t="s">
        <v>49</v>
      </c>
      <c r="W204" s="1">
        <v>1</v>
      </c>
      <c r="X204" s="1">
        <v>0.50766716943187529</v>
      </c>
    </row>
    <row r="205" spans="1:24" x14ac:dyDescent="0.25">
      <c r="A205" s="1">
        <v>201</v>
      </c>
      <c r="B205" s="1" t="s">
        <v>157</v>
      </c>
      <c r="C205" s="1" t="s">
        <v>68</v>
      </c>
      <c r="D205" s="1">
        <v>5</v>
      </c>
      <c r="E205" s="1" t="s">
        <v>23</v>
      </c>
      <c r="F205" s="1">
        <v>9</v>
      </c>
      <c r="G205" s="1">
        <v>79</v>
      </c>
      <c r="H205" s="1">
        <v>11</v>
      </c>
      <c r="I205" s="1">
        <v>4</v>
      </c>
      <c r="J205" s="1">
        <v>0.36363636363636365</v>
      </c>
      <c r="K205" s="1">
        <v>5</v>
      </c>
      <c r="L205" s="1">
        <v>0.45454545454545453</v>
      </c>
      <c r="M205" s="1">
        <v>3</v>
      </c>
      <c r="N205" s="1">
        <v>0.27272727272727271</v>
      </c>
      <c r="O205" s="1">
        <v>0.36363636363636359</v>
      </c>
      <c r="P205" s="1">
        <v>18</v>
      </c>
      <c r="Q205" s="1">
        <v>0.22784810126582278</v>
      </c>
      <c r="R205" s="1">
        <v>18</v>
      </c>
      <c r="S205" s="1">
        <v>0.22784810126582278</v>
      </c>
      <c r="T205" s="1">
        <v>0</v>
      </c>
      <c r="U205" s="1">
        <v>0</v>
      </c>
      <c r="V205" s="1" t="s">
        <v>49</v>
      </c>
      <c r="W205" s="1">
        <v>1</v>
      </c>
      <c r="X205" s="1">
        <v>0.30322209436133479</v>
      </c>
    </row>
    <row r="206" spans="1:24" x14ac:dyDescent="0.25">
      <c r="A206" s="1">
        <v>202</v>
      </c>
      <c r="B206" s="1" t="s">
        <v>157</v>
      </c>
      <c r="C206" s="1" t="s">
        <v>91</v>
      </c>
      <c r="D206" s="1">
        <v>5</v>
      </c>
      <c r="E206" s="1" t="s">
        <v>23</v>
      </c>
      <c r="F206" s="1">
        <v>25</v>
      </c>
      <c r="G206" s="1">
        <v>351</v>
      </c>
      <c r="H206" s="1">
        <v>24</v>
      </c>
      <c r="I206" s="1">
        <v>14</v>
      </c>
      <c r="J206" s="1">
        <v>0.58333333333333337</v>
      </c>
      <c r="K206" s="1">
        <v>22</v>
      </c>
      <c r="L206" s="1">
        <v>0.91666666666666663</v>
      </c>
      <c r="M206" s="1">
        <v>20</v>
      </c>
      <c r="N206" s="1">
        <v>0.83333333333333337</v>
      </c>
      <c r="O206" s="1">
        <v>0.77777777777777779</v>
      </c>
      <c r="P206" s="1">
        <v>72</v>
      </c>
      <c r="Q206" s="1">
        <v>0.20512820512820512</v>
      </c>
      <c r="R206" s="1">
        <v>60</v>
      </c>
      <c r="S206" s="1">
        <v>0.17094017094017094</v>
      </c>
      <c r="T206" s="1">
        <v>1</v>
      </c>
      <c r="U206" s="1">
        <v>1</v>
      </c>
      <c r="V206" s="1" t="s">
        <v>24</v>
      </c>
      <c r="W206" s="1">
        <v>1</v>
      </c>
      <c r="X206" s="1">
        <v>0.6923076923076924</v>
      </c>
    </row>
    <row r="207" spans="1:24" x14ac:dyDescent="0.25">
      <c r="A207" s="1">
        <v>203</v>
      </c>
      <c r="B207" s="1" t="s">
        <v>157</v>
      </c>
      <c r="C207" s="1" t="s">
        <v>132</v>
      </c>
      <c r="D207" s="1">
        <v>5</v>
      </c>
      <c r="E207" s="1" t="s">
        <v>23</v>
      </c>
      <c r="F207" s="1">
        <v>42</v>
      </c>
      <c r="G207" s="1">
        <v>929</v>
      </c>
      <c r="H207" s="1">
        <v>31</v>
      </c>
      <c r="I207" s="1">
        <v>27</v>
      </c>
      <c r="J207" s="1">
        <v>0.87096774193548387</v>
      </c>
      <c r="K207" s="1">
        <v>31</v>
      </c>
      <c r="L207" s="1">
        <v>1</v>
      </c>
      <c r="M207" s="1">
        <v>31</v>
      </c>
      <c r="N207" s="1">
        <v>1</v>
      </c>
      <c r="O207" s="1">
        <v>0.956989247311828</v>
      </c>
      <c r="P207" s="1">
        <v>36</v>
      </c>
      <c r="Q207" s="1">
        <v>3.8751345532831001E-2</v>
      </c>
      <c r="R207" s="1">
        <v>36</v>
      </c>
      <c r="S207" s="1">
        <v>3.8751345532831001E-2</v>
      </c>
      <c r="T207" s="1">
        <v>1</v>
      </c>
      <c r="U207" s="1">
        <v>1</v>
      </c>
      <c r="V207" s="1" t="s">
        <v>49</v>
      </c>
      <c r="W207" s="1">
        <v>1</v>
      </c>
      <c r="X207" s="1">
        <v>0.67241532306291507</v>
      </c>
    </row>
    <row r="208" spans="1:24" x14ac:dyDescent="0.25">
      <c r="A208" s="1">
        <v>204</v>
      </c>
      <c r="B208" s="1" t="s">
        <v>157</v>
      </c>
      <c r="C208" s="1" t="s">
        <v>107</v>
      </c>
      <c r="D208" s="1">
        <v>5</v>
      </c>
      <c r="E208" s="1" t="s">
        <v>23</v>
      </c>
      <c r="F208" s="1">
        <v>37</v>
      </c>
      <c r="G208" s="1">
        <v>677</v>
      </c>
      <c r="H208" s="1">
        <v>63</v>
      </c>
      <c r="I208" s="1">
        <v>34</v>
      </c>
      <c r="J208" s="1">
        <v>0.53968253968253965</v>
      </c>
      <c r="K208" s="1">
        <v>42</v>
      </c>
      <c r="L208" s="1">
        <v>0.66666666666666663</v>
      </c>
      <c r="M208" s="1">
        <v>15</v>
      </c>
      <c r="N208" s="1">
        <v>0.23809523809523808</v>
      </c>
      <c r="O208" s="1">
        <v>0.48148148148148145</v>
      </c>
      <c r="P208" s="1">
        <v>106</v>
      </c>
      <c r="Q208" s="1">
        <v>0.15657311669128507</v>
      </c>
      <c r="R208" s="1">
        <v>0</v>
      </c>
      <c r="S208" s="1">
        <v>0</v>
      </c>
      <c r="T208" s="1">
        <v>1</v>
      </c>
      <c r="U208" s="1">
        <v>1</v>
      </c>
      <c r="V208" s="1" t="s">
        <v>44</v>
      </c>
      <c r="W208" s="1">
        <v>0.42857142857142855</v>
      </c>
      <c r="X208" s="1">
        <v>0.51110433779069919</v>
      </c>
    </row>
    <row r="209" spans="1:24" x14ac:dyDescent="0.25">
      <c r="A209" s="1">
        <v>205</v>
      </c>
      <c r="B209" s="1" t="s">
        <v>157</v>
      </c>
      <c r="C209" s="1" t="s">
        <v>146</v>
      </c>
      <c r="D209" s="1">
        <v>5</v>
      </c>
      <c r="E209" s="1" t="s">
        <v>23</v>
      </c>
      <c r="F209" s="1">
        <v>9</v>
      </c>
      <c r="G209" s="1">
        <v>49</v>
      </c>
      <c r="H209" s="1">
        <v>10</v>
      </c>
      <c r="I209" s="1">
        <v>4</v>
      </c>
      <c r="J209" s="1">
        <v>0.4</v>
      </c>
      <c r="K209" s="1">
        <v>6</v>
      </c>
      <c r="L209" s="1">
        <v>0.6</v>
      </c>
      <c r="M209" s="1">
        <v>6</v>
      </c>
      <c r="N209" s="1">
        <v>0.6</v>
      </c>
      <c r="O209" s="1">
        <v>0.53333333333333333</v>
      </c>
      <c r="P209" s="1">
        <v>18</v>
      </c>
      <c r="Q209" s="1">
        <v>0.36734693877551022</v>
      </c>
      <c r="R209" s="1">
        <v>18</v>
      </c>
      <c r="S209" s="1">
        <v>0.36734693877551022</v>
      </c>
      <c r="T209" s="1">
        <v>0</v>
      </c>
      <c r="U209" s="1">
        <v>1</v>
      </c>
      <c r="V209" s="1" t="s">
        <v>24</v>
      </c>
      <c r="W209" s="1">
        <v>1</v>
      </c>
      <c r="X209" s="1">
        <v>0.54467120181405893</v>
      </c>
    </row>
    <row r="210" spans="1:24" x14ac:dyDescent="0.25">
      <c r="A210" s="1">
        <v>206</v>
      </c>
      <c r="B210" s="1" t="s">
        <v>157</v>
      </c>
      <c r="C210" s="1" t="s">
        <v>110</v>
      </c>
      <c r="D210" s="1">
        <v>4</v>
      </c>
      <c r="E210" s="1" t="s">
        <v>23</v>
      </c>
      <c r="F210" s="1">
        <v>11</v>
      </c>
      <c r="G210" s="1">
        <v>178</v>
      </c>
      <c r="H210" s="1">
        <v>15</v>
      </c>
      <c r="I210" s="1">
        <v>3</v>
      </c>
      <c r="J210" s="1">
        <v>0.2</v>
      </c>
      <c r="K210" s="1">
        <v>4</v>
      </c>
      <c r="L210" s="1">
        <v>0.26666666666666666</v>
      </c>
      <c r="M210" s="1">
        <v>15</v>
      </c>
      <c r="N210" s="1">
        <v>1</v>
      </c>
      <c r="O210" s="1">
        <v>0.48888888888888893</v>
      </c>
      <c r="P210" s="1">
        <v>32</v>
      </c>
      <c r="Q210" s="1">
        <v>0.1797752808988764</v>
      </c>
      <c r="R210" s="1">
        <v>32</v>
      </c>
      <c r="S210" s="1">
        <v>0.1797752808988764</v>
      </c>
      <c r="T210" s="1">
        <v>0</v>
      </c>
      <c r="U210" s="1">
        <v>1</v>
      </c>
      <c r="V210" s="1" t="s">
        <v>49</v>
      </c>
      <c r="W210" s="1">
        <v>1</v>
      </c>
      <c r="X210" s="1">
        <v>0.47473990844777364</v>
      </c>
    </row>
    <row r="211" spans="1:24" x14ac:dyDescent="0.25">
      <c r="A211" s="1">
        <v>207</v>
      </c>
      <c r="B211" s="1" t="s">
        <v>157</v>
      </c>
      <c r="C211" s="1" t="s">
        <v>134</v>
      </c>
      <c r="D211" s="1">
        <v>5</v>
      </c>
      <c r="E211" s="1" t="s">
        <v>23</v>
      </c>
      <c r="F211" s="1">
        <v>13</v>
      </c>
      <c r="G211" s="1">
        <v>243</v>
      </c>
      <c r="H211" s="1">
        <v>18</v>
      </c>
      <c r="I211" s="1">
        <v>6</v>
      </c>
      <c r="J211" s="1">
        <v>0.33333333333333331</v>
      </c>
      <c r="K211" s="1">
        <v>10</v>
      </c>
      <c r="L211" s="1">
        <v>0.55555555555555558</v>
      </c>
      <c r="M211" s="1">
        <v>15</v>
      </c>
      <c r="N211" s="1">
        <v>0.83333333333333337</v>
      </c>
      <c r="O211" s="1">
        <v>0.57407407407407407</v>
      </c>
      <c r="P211" s="1">
        <v>35</v>
      </c>
      <c r="Q211" s="1">
        <v>0.1440329218106996</v>
      </c>
      <c r="R211" s="1">
        <v>30</v>
      </c>
      <c r="S211" s="1">
        <v>0.12345679012345678</v>
      </c>
      <c r="T211" s="1">
        <v>1</v>
      </c>
      <c r="U211" s="1">
        <v>1</v>
      </c>
      <c r="V211" s="1" t="s">
        <v>40</v>
      </c>
      <c r="W211" s="1">
        <v>1</v>
      </c>
      <c r="X211" s="1">
        <v>0.64026063100137176</v>
      </c>
    </row>
    <row r="212" spans="1:24" x14ac:dyDescent="0.25">
      <c r="A212" s="3">
        <v>208</v>
      </c>
      <c r="B212" s="3" t="s">
        <v>157</v>
      </c>
      <c r="C212" s="3" t="s">
        <v>158</v>
      </c>
      <c r="D212" s="3">
        <v>5</v>
      </c>
      <c r="E212" s="3" t="s">
        <v>35</v>
      </c>
      <c r="F212" s="3">
        <v>9</v>
      </c>
      <c r="G212" s="3">
        <v>42</v>
      </c>
      <c r="H212" s="3">
        <v>13</v>
      </c>
      <c r="I212" s="3">
        <v>3</v>
      </c>
      <c r="J212" s="3">
        <v>0.23076923076923078</v>
      </c>
      <c r="K212" s="3">
        <v>4</v>
      </c>
      <c r="L212" s="3">
        <v>0.30769230769230771</v>
      </c>
      <c r="M212" s="3">
        <v>0</v>
      </c>
      <c r="N212" s="3">
        <v>0</v>
      </c>
      <c r="O212" s="3">
        <v>0.17948717948717952</v>
      </c>
      <c r="P212" s="3">
        <v>13</v>
      </c>
      <c r="Q212" s="3">
        <v>0.30952380952380953</v>
      </c>
      <c r="R212" s="3">
        <v>13</v>
      </c>
      <c r="S212" s="3">
        <v>0.30952380952380953</v>
      </c>
      <c r="T212" s="3">
        <v>0</v>
      </c>
      <c r="U212" s="3">
        <v>1</v>
      </c>
      <c r="V212" s="3" t="s">
        <v>49</v>
      </c>
      <c r="W212" s="3">
        <v>1</v>
      </c>
      <c r="X212" s="3">
        <v>0.46642246642246638</v>
      </c>
    </row>
    <row r="213" spans="1:24" x14ac:dyDescent="0.25">
      <c r="A213" s="1">
        <v>209</v>
      </c>
      <c r="B213" s="1" t="s">
        <v>157</v>
      </c>
      <c r="C213" s="1" t="s">
        <v>159</v>
      </c>
      <c r="D213" s="1">
        <v>5</v>
      </c>
      <c r="E213" s="1" t="s">
        <v>23</v>
      </c>
      <c r="F213" s="1">
        <v>9</v>
      </c>
      <c r="G213" s="1">
        <v>49</v>
      </c>
      <c r="H213" s="1">
        <v>11</v>
      </c>
      <c r="I213" s="1">
        <v>3</v>
      </c>
      <c r="J213" s="1">
        <v>0.27272727272727271</v>
      </c>
      <c r="K213" s="1">
        <v>9</v>
      </c>
      <c r="L213" s="1">
        <v>0.81818181818181823</v>
      </c>
      <c r="M213" s="1">
        <v>9</v>
      </c>
      <c r="N213" s="1">
        <v>0.81818181818181823</v>
      </c>
      <c r="O213" s="1">
        <v>0.63636363636363635</v>
      </c>
      <c r="P213" s="1">
        <v>18</v>
      </c>
      <c r="Q213" s="1">
        <v>0.36734693877551022</v>
      </c>
      <c r="R213" s="1">
        <v>18</v>
      </c>
      <c r="S213" s="1">
        <v>0.36734693877551022</v>
      </c>
      <c r="T213" s="1">
        <v>0</v>
      </c>
      <c r="U213" s="1">
        <v>0</v>
      </c>
      <c r="V213" s="1" t="s">
        <v>24</v>
      </c>
      <c r="W213" s="1">
        <v>1</v>
      </c>
      <c r="X213" s="1">
        <v>0.39517625231910941</v>
      </c>
    </row>
    <row r="214" spans="1:24" x14ac:dyDescent="0.25">
      <c r="A214" s="1">
        <v>210</v>
      </c>
      <c r="B214" s="1" t="s">
        <v>157</v>
      </c>
      <c r="C214" s="1" t="s">
        <v>160</v>
      </c>
      <c r="D214" s="1">
        <v>5</v>
      </c>
      <c r="E214" s="1" t="s">
        <v>23</v>
      </c>
      <c r="F214" s="1">
        <v>17</v>
      </c>
      <c r="G214" s="1">
        <v>238</v>
      </c>
      <c r="H214" s="1">
        <v>28</v>
      </c>
      <c r="I214" s="1">
        <v>4</v>
      </c>
      <c r="J214" s="1">
        <v>0.14285714285714285</v>
      </c>
      <c r="K214" s="1">
        <v>8</v>
      </c>
      <c r="L214" s="1">
        <v>0.2857142857142857</v>
      </c>
      <c r="M214" s="1">
        <v>16</v>
      </c>
      <c r="N214" s="1">
        <v>0.5714285714285714</v>
      </c>
      <c r="O214" s="1">
        <v>0.33333333333333331</v>
      </c>
      <c r="P214" s="1">
        <v>75</v>
      </c>
      <c r="Q214" s="1">
        <v>0.31512605042016806</v>
      </c>
      <c r="R214" s="1">
        <v>20</v>
      </c>
      <c r="S214" s="1">
        <v>8.4033613445378158E-2</v>
      </c>
      <c r="T214" s="1">
        <v>1</v>
      </c>
      <c r="U214" s="1">
        <v>1</v>
      </c>
      <c r="V214" s="1" t="s">
        <v>24</v>
      </c>
      <c r="W214" s="1">
        <v>1</v>
      </c>
      <c r="X214" s="1">
        <v>0.62208216619981338</v>
      </c>
    </row>
    <row r="215" spans="1:24" x14ac:dyDescent="0.25">
      <c r="A215" s="1">
        <v>211</v>
      </c>
      <c r="B215" s="1" t="s">
        <v>157</v>
      </c>
      <c r="C215" s="1" t="s">
        <v>161</v>
      </c>
      <c r="D215" s="1">
        <v>5</v>
      </c>
      <c r="E215" s="1" t="s">
        <v>23</v>
      </c>
      <c r="F215" s="1">
        <v>10</v>
      </c>
      <c r="G215" s="1">
        <v>223</v>
      </c>
      <c r="H215" s="1">
        <v>23</v>
      </c>
      <c r="I215" s="1">
        <v>20</v>
      </c>
      <c r="J215" s="1">
        <v>0.86956521739130432</v>
      </c>
      <c r="K215" s="1">
        <v>23</v>
      </c>
      <c r="L215" s="1">
        <v>1</v>
      </c>
      <c r="M215" s="1">
        <v>23</v>
      </c>
      <c r="N215" s="1">
        <v>1</v>
      </c>
      <c r="O215" s="1">
        <v>0.9565217391304347</v>
      </c>
      <c r="P215" s="1">
        <v>54</v>
      </c>
      <c r="Q215" s="1">
        <v>0.24215246636771301</v>
      </c>
      <c r="R215" s="1">
        <v>10</v>
      </c>
      <c r="S215" s="1">
        <v>4.4843049327354258E-2</v>
      </c>
      <c r="T215" s="1">
        <v>0</v>
      </c>
      <c r="U215" s="1">
        <v>1</v>
      </c>
      <c r="V215" s="1" t="s">
        <v>49</v>
      </c>
      <c r="W215" s="1">
        <v>1</v>
      </c>
      <c r="X215" s="1">
        <v>0.5405862091375836</v>
      </c>
    </row>
    <row r="216" spans="1:24" x14ac:dyDescent="0.25">
      <c r="A216" s="1">
        <v>212</v>
      </c>
      <c r="B216" s="1" t="s">
        <v>162</v>
      </c>
      <c r="C216" s="1" t="s">
        <v>58</v>
      </c>
      <c r="D216" s="1">
        <v>4</v>
      </c>
      <c r="E216" s="1" t="s">
        <v>23</v>
      </c>
      <c r="F216" s="1">
        <v>21</v>
      </c>
      <c r="G216" s="1">
        <v>478</v>
      </c>
      <c r="H216" s="1">
        <v>28</v>
      </c>
      <c r="I216" s="1">
        <v>9</v>
      </c>
      <c r="J216" s="1">
        <v>0.32142857142857145</v>
      </c>
      <c r="K216" s="1">
        <v>11</v>
      </c>
      <c r="L216" s="1">
        <v>0.39285714285714285</v>
      </c>
      <c r="M216" s="1">
        <v>5</v>
      </c>
      <c r="N216" s="1">
        <v>0.17857142857142858</v>
      </c>
      <c r="O216" s="1">
        <v>0.29761904761904762</v>
      </c>
      <c r="P216" s="1">
        <v>34</v>
      </c>
      <c r="Q216" s="1">
        <v>7.1129707112970716E-2</v>
      </c>
      <c r="R216" s="1">
        <v>28</v>
      </c>
      <c r="S216" s="1">
        <v>5.8577405857740586E-2</v>
      </c>
      <c r="T216" s="1">
        <v>1</v>
      </c>
      <c r="U216" s="1">
        <v>1</v>
      </c>
      <c r="V216" s="1" t="s">
        <v>24</v>
      </c>
      <c r="W216" s="1">
        <v>1</v>
      </c>
      <c r="X216" s="1">
        <v>0.57122102676495978</v>
      </c>
    </row>
    <row r="217" spans="1:24" x14ac:dyDescent="0.25">
      <c r="A217" s="1">
        <v>213</v>
      </c>
      <c r="B217" s="1" t="s">
        <v>162</v>
      </c>
      <c r="C217" s="1" t="s">
        <v>122</v>
      </c>
      <c r="D217" s="1">
        <v>5</v>
      </c>
      <c r="E217" s="1" t="s">
        <v>23</v>
      </c>
      <c r="F217" s="1">
        <v>20</v>
      </c>
      <c r="G217" s="1">
        <v>450</v>
      </c>
      <c r="H217" s="1">
        <v>33</v>
      </c>
      <c r="I217" s="1">
        <v>8</v>
      </c>
      <c r="J217" s="1">
        <v>0.24242424242424243</v>
      </c>
      <c r="K217" s="1">
        <v>15</v>
      </c>
      <c r="L217" s="1">
        <v>0.45454545454545453</v>
      </c>
      <c r="M217" s="1">
        <v>25</v>
      </c>
      <c r="N217" s="1">
        <v>0.75757575757575757</v>
      </c>
      <c r="O217" s="1">
        <v>0.48484848484848486</v>
      </c>
      <c r="P217" s="1">
        <v>43</v>
      </c>
      <c r="Q217" s="1">
        <v>9.555555555555556E-2</v>
      </c>
      <c r="R217" s="1">
        <v>43</v>
      </c>
      <c r="S217" s="1">
        <v>9.555555555555556E-2</v>
      </c>
      <c r="T217" s="1">
        <v>1</v>
      </c>
      <c r="U217" s="1">
        <v>1</v>
      </c>
      <c r="V217" s="1" t="s">
        <v>24</v>
      </c>
      <c r="W217" s="1">
        <v>1</v>
      </c>
      <c r="X217" s="1">
        <v>0.61265993265993257</v>
      </c>
    </row>
    <row r="218" spans="1:24" x14ac:dyDescent="0.25">
      <c r="A218" s="1">
        <v>214</v>
      </c>
      <c r="B218" s="1" t="s">
        <v>162</v>
      </c>
      <c r="C218" s="1" t="s">
        <v>59</v>
      </c>
      <c r="D218" s="1">
        <v>5</v>
      </c>
      <c r="E218" s="1" t="s">
        <v>23</v>
      </c>
      <c r="F218" s="1">
        <v>11</v>
      </c>
      <c r="G218" s="1">
        <v>176</v>
      </c>
      <c r="H218" s="1">
        <v>18</v>
      </c>
      <c r="I218" s="1">
        <v>16</v>
      </c>
      <c r="J218" s="1">
        <v>0.88888888888888884</v>
      </c>
      <c r="K218" s="1">
        <v>16</v>
      </c>
      <c r="L218" s="1">
        <v>0.88888888888888884</v>
      </c>
      <c r="M218" s="1">
        <v>16</v>
      </c>
      <c r="N218" s="1">
        <v>0.88888888888888884</v>
      </c>
      <c r="O218" s="1">
        <v>0.88888888888888884</v>
      </c>
      <c r="P218" s="1">
        <v>36</v>
      </c>
      <c r="Q218" s="1">
        <v>0.20454545454545456</v>
      </c>
      <c r="R218" s="1">
        <v>36</v>
      </c>
      <c r="S218" s="1">
        <v>0.20454545454545456</v>
      </c>
      <c r="T218" s="1">
        <v>1</v>
      </c>
      <c r="U218" s="1">
        <v>1</v>
      </c>
      <c r="V218" s="1" t="s">
        <v>24</v>
      </c>
      <c r="W218" s="1">
        <v>1</v>
      </c>
      <c r="X218" s="1">
        <v>0.71632996632996626</v>
      </c>
    </row>
    <row r="219" spans="1:24" x14ac:dyDescent="0.25">
      <c r="A219" s="1">
        <v>215</v>
      </c>
      <c r="B219" s="1" t="s">
        <v>162</v>
      </c>
      <c r="C219" s="1" t="s">
        <v>71</v>
      </c>
      <c r="D219" s="1">
        <v>5</v>
      </c>
      <c r="E219" s="1" t="s">
        <v>23</v>
      </c>
      <c r="F219" s="1">
        <v>11</v>
      </c>
      <c r="G219" s="1">
        <v>157</v>
      </c>
      <c r="H219" s="1">
        <v>16</v>
      </c>
      <c r="I219" s="1">
        <v>4</v>
      </c>
      <c r="J219" s="1">
        <v>0.25</v>
      </c>
      <c r="K219" s="1">
        <v>4</v>
      </c>
      <c r="L219" s="1">
        <v>0.25</v>
      </c>
      <c r="M219" s="1">
        <v>15</v>
      </c>
      <c r="N219" s="1">
        <v>0.9375</v>
      </c>
      <c r="O219" s="1">
        <v>0.47916666666666669</v>
      </c>
      <c r="P219" s="1">
        <v>26</v>
      </c>
      <c r="Q219" s="1">
        <v>0.16560509554140126</v>
      </c>
      <c r="R219" s="1">
        <v>26</v>
      </c>
      <c r="S219" s="1">
        <v>0.16560509554140126</v>
      </c>
      <c r="T219" s="1">
        <v>1</v>
      </c>
      <c r="U219" s="1">
        <v>1</v>
      </c>
      <c r="V219" s="1" t="s">
        <v>24</v>
      </c>
      <c r="W219" s="1">
        <v>1</v>
      </c>
      <c r="X219" s="1">
        <v>0.63506280962491146</v>
      </c>
    </row>
    <row r="220" spans="1:24" x14ac:dyDescent="0.25">
      <c r="A220" s="1">
        <v>216</v>
      </c>
      <c r="B220" s="1" t="s">
        <v>162</v>
      </c>
      <c r="C220" s="1" t="s">
        <v>61</v>
      </c>
      <c r="D220" s="1">
        <v>5</v>
      </c>
      <c r="E220" s="1" t="s">
        <v>23</v>
      </c>
      <c r="F220" s="1">
        <v>19</v>
      </c>
      <c r="G220" s="1">
        <v>351</v>
      </c>
      <c r="H220" s="1">
        <v>21</v>
      </c>
      <c r="I220" s="1">
        <v>7</v>
      </c>
      <c r="J220" s="1">
        <v>0.33333333333333331</v>
      </c>
      <c r="K220" s="1">
        <v>17</v>
      </c>
      <c r="L220" s="1">
        <v>0.80952380952380953</v>
      </c>
      <c r="M220" s="1">
        <v>17</v>
      </c>
      <c r="N220" s="1">
        <v>0.80952380952380953</v>
      </c>
      <c r="O220" s="1">
        <v>0.65079365079365081</v>
      </c>
      <c r="P220" s="1">
        <v>40</v>
      </c>
      <c r="Q220" s="1">
        <v>0.11396011396011396</v>
      </c>
      <c r="R220" s="1">
        <v>40</v>
      </c>
      <c r="S220" s="1">
        <v>0.11396011396011396</v>
      </c>
      <c r="T220" s="1">
        <v>0</v>
      </c>
      <c r="U220" s="1">
        <v>0</v>
      </c>
      <c r="V220" s="1" t="s">
        <v>49</v>
      </c>
      <c r="W220" s="1">
        <v>1</v>
      </c>
      <c r="X220" s="1">
        <v>0.3131189797856464</v>
      </c>
    </row>
    <row r="221" spans="1:24" x14ac:dyDescent="0.25">
      <c r="A221" s="1">
        <v>217</v>
      </c>
      <c r="B221" s="1" t="s">
        <v>162</v>
      </c>
      <c r="C221" s="1" t="s">
        <v>72</v>
      </c>
      <c r="D221" s="1">
        <v>5</v>
      </c>
      <c r="E221" s="1" t="s">
        <v>23</v>
      </c>
      <c r="F221" s="1">
        <v>9</v>
      </c>
      <c r="G221" s="1">
        <v>85</v>
      </c>
      <c r="H221" s="1">
        <v>17</v>
      </c>
      <c r="I221" s="1">
        <v>4</v>
      </c>
      <c r="J221" s="1">
        <v>0.23529411764705882</v>
      </c>
      <c r="K221" s="1">
        <v>6</v>
      </c>
      <c r="L221" s="1">
        <v>0.35294117647058826</v>
      </c>
      <c r="M221" s="1">
        <v>8</v>
      </c>
      <c r="N221" s="1">
        <v>0.47058823529411764</v>
      </c>
      <c r="O221" s="1">
        <v>0.35294117647058826</v>
      </c>
      <c r="P221" s="1">
        <v>14</v>
      </c>
      <c r="Q221" s="1">
        <v>0.16470588235294117</v>
      </c>
      <c r="R221" s="1">
        <v>14</v>
      </c>
      <c r="S221" s="1">
        <v>0.16470588235294117</v>
      </c>
      <c r="T221" s="1">
        <v>0</v>
      </c>
      <c r="U221" s="1">
        <v>1</v>
      </c>
      <c r="V221" s="1" t="s">
        <v>24</v>
      </c>
      <c r="W221" s="1">
        <v>1</v>
      </c>
      <c r="X221" s="1">
        <v>0.44705882352941173</v>
      </c>
    </row>
    <row r="222" spans="1:24" x14ac:dyDescent="0.25">
      <c r="A222" s="1">
        <v>218</v>
      </c>
      <c r="B222" s="1" t="s">
        <v>162</v>
      </c>
      <c r="C222" s="1" t="s">
        <v>63</v>
      </c>
      <c r="D222" s="1">
        <v>5</v>
      </c>
      <c r="E222" s="1" t="s">
        <v>23</v>
      </c>
      <c r="F222" s="1">
        <v>18</v>
      </c>
      <c r="G222" s="1">
        <v>290</v>
      </c>
      <c r="H222" s="1">
        <v>21</v>
      </c>
      <c r="I222" s="1">
        <v>6</v>
      </c>
      <c r="J222" s="1">
        <v>0.2857142857142857</v>
      </c>
      <c r="K222" s="1">
        <v>19</v>
      </c>
      <c r="L222" s="1">
        <v>0.90476190476190477</v>
      </c>
      <c r="M222" s="1">
        <v>20</v>
      </c>
      <c r="N222" s="1">
        <v>0.95238095238095233</v>
      </c>
      <c r="O222" s="1">
        <v>0.7142857142857143</v>
      </c>
      <c r="P222" s="1">
        <v>69</v>
      </c>
      <c r="Q222" s="1">
        <v>0.23793103448275862</v>
      </c>
      <c r="R222" s="1">
        <v>46</v>
      </c>
      <c r="S222" s="1">
        <v>0.15862068965517243</v>
      </c>
      <c r="T222" s="1">
        <v>1</v>
      </c>
      <c r="U222" s="1">
        <v>1</v>
      </c>
      <c r="V222" s="1" t="s">
        <v>24</v>
      </c>
      <c r="W222" s="1">
        <v>1</v>
      </c>
      <c r="X222" s="1">
        <v>0.68513957307060747</v>
      </c>
    </row>
    <row r="223" spans="1:24" x14ac:dyDescent="0.25">
      <c r="A223" s="1">
        <v>219</v>
      </c>
      <c r="B223" s="1" t="s">
        <v>162</v>
      </c>
      <c r="C223" s="1" t="s">
        <v>64</v>
      </c>
      <c r="D223" s="1">
        <v>5</v>
      </c>
      <c r="E223" s="1" t="s">
        <v>23</v>
      </c>
      <c r="F223" s="1">
        <v>16</v>
      </c>
      <c r="G223" s="1">
        <v>288</v>
      </c>
      <c r="H223" s="1">
        <v>24</v>
      </c>
      <c r="I223" s="1">
        <v>6</v>
      </c>
      <c r="J223" s="1">
        <v>0.25</v>
      </c>
      <c r="K223" s="1">
        <v>6</v>
      </c>
      <c r="L223" s="1">
        <v>0.25</v>
      </c>
      <c r="M223" s="1">
        <v>22</v>
      </c>
      <c r="N223" s="1">
        <v>0.91666666666666663</v>
      </c>
      <c r="O223" s="1">
        <v>0.47222222222222215</v>
      </c>
      <c r="P223" s="1">
        <v>74</v>
      </c>
      <c r="Q223" s="1">
        <v>0.25694444444444442</v>
      </c>
      <c r="R223" s="1">
        <v>74</v>
      </c>
      <c r="S223" s="1">
        <v>0.25694444444444442</v>
      </c>
      <c r="T223" s="1">
        <v>1</v>
      </c>
      <c r="U223" s="1">
        <v>1</v>
      </c>
      <c r="V223" s="1" t="s">
        <v>24</v>
      </c>
      <c r="W223" s="1">
        <v>1</v>
      </c>
      <c r="X223" s="1">
        <v>0.66435185185185197</v>
      </c>
    </row>
    <row r="224" spans="1:24" x14ac:dyDescent="0.25">
      <c r="A224" s="1">
        <v>220</v>
      </c>
      <c r="B224" s="1" t="s">
        <v>162</v>
      </c>
      <c r="C224" s="1" t="s">
        <v>65</v>
      </c>
      <c r="D224" s="1">
        <v>5</v>
      </c>
      <c r="E224" s="1" t="s">
        <v>23</v>
      </c>
      <c r="F224" s="1">
        <v>13</v>
      </c>
      <c r="G224" s="1">
        <v>208</v>
      </c>
      <c r="H224" s="1">
        <v>20</v>
      </c>
      <c r="I224" s="1">
        <v>5</v>
      </c>
      <c r="J224" s="1">
        <v>0.25</v>
      </c>
      <c r="K224" s="1">
        <v>8</v>
      </c>
      <c r="L224" s="1">
        <v>0.4</v>
      </c>
      <c r="M224" s="1">
        <v>16</v>
      </c>
      <c r="N224" s="1">
        <v>0.8</v>
      </c>
      <c r="O224" s="1">
        <v>0.48333333333333339</v>
      </c>
      <c r="P224" s="1">
        <v>40</v>
      </c>
      <c r="Q224" s="1">
        <v>0.19230769230769232</v>
      </c>
      <c r="R224" s="1">
        <v>29</v>
      </c>
      <c r="S224" s="1">
        <v>0.13942307692307693</v>
      </c>
      <c r="T224" s="1">
        <v>1</v>
      </c>
      <c r="U224" s="1">
        <v>1</v>
      </c>
      <c r="V224" s="1" t="s">
        <v>24</v>
      </c>
      <c r="W224" s="1">
        <v>1</v>
      </c>
      <c r="X224" s="1">
        <v>0.63584401709401717</v>
      </c>
    </row>
    <row r="225" spans="1:24" x14ac:dyDescent="0.25">
      <c r="A225" s="1">
        <v>221</v>
      </c>
      <c r="B225" s="1" t="s">
        <v>162</v>
      </c>
      <c r="C225" s="1" t="s">
        <v>66</v>
      </c>
      <c r="D225" s="1">
        <v>5</v>
      </c>
      <c r="E225" s="1" t="s">
        <v>23</v>
      </c>
      <c r="F225" s="1">
        <v>10</v>
      </c>
      <c r="G225" s="1">
        <v>110</v>
      </c>
      <c r="H225" s="1">
        <v>17</v>
      </c>
      <c r="I225" s="1">
        <v>3</v>
      </c>
      <c r="J225" s="1">
        <v>0.17647058823529413</v>
      </c>
      <c r="K225" s="1">
        <v>7</v>
      </c>
      <c r="L225" s="1">
        <v>0.41176470588235292</v>
      </c>
      <c r="M225" s="1">
        <v>10</v>
      </c>
      <c r="N225" s="1">
        <v>0.58823529411764708</v>
      </c>
      <c r="O225" s="1">
        <v>0.39215686274509803</v>
      </c>
      <c r="P225" s="1">
        <v>9</v>
      </c>
      <c r="Q225" s="1">
        <v>8.1818181818181818E-2</v>
      </c>
      <c r="R225" s="1">
        <v>9</v>
      </c>
      <c r="S225" s="1">
        <v>8.1818181818181818E-2</v>
      </c>
      <c r="T225" s="1">
        <v>1</v>
      </c>
      <c r="U225" s="1">
        <v>1</v>
      </c>
      <c r="V225" s="1" t="s">
        <v>24</v>
      </c>
      <c r="W225" s="1">
        <v>1</v>
      </c>
      <c r="X225" s="1">
        <v>0.59263220439691033</v>
      </c>
    </row>
    <row r="226" spans="1:24" x14ac:dyDescent="0.25">
      <c r="A226" s="1">
        <v>222</v>
      </c>
      <c r="B226" s="1" t="s">
        <v>162</v>
      </c>
      <c r="C226" s="1" t="s">
        <v>163</v>
      </c>
      <c r="D226" s="1">
        <v>4</v>
      </c>
      <c r="E226" s="1" t="s">
        <v>23</v>
      </c>
      <c r="F226" s="1">
        <v>19</v>
      </c>
      <c r="G226" s="1">
        <v>330</v>
      </c>
      <c r="H226" s="1">
        <v>20</v>
      </c>
      <c r="I226" s="1">
        <v>5</v>
      </c>
      <c r="J226" s="1">
        <v>0.25</v>
      </c>
      <c r="K226" s="1">
        <v>9</v>
      </c>
      <c r="L226" s="1">
        <v>0.45</v>
      </c>
      <c r="M226" s="1">
        <v>17</v>
      </c>
      <c r="N226" s="1">
        <v>0.85</v>
      </c>
      <c r="O226" s="1">
        <v>0.51666666666666661</v>
      </c>
      <c r="P226" s="1">
        <v>56</v>
      </c>
      <c r="Q226" s="1">
        <v>0.16969696969696971</v>
      </c>
      <c r="R226" s="1">
        <v>50</v>
      </c>
      <c r="S226" s="1">
        <v>0.15151515151515152</v>
      </c>
      <c r="T226" s="1">
        <v>1</v>
      </c>
      <c r="U226" s="1">
        <v>0</v>
      </c>
      <c r="V226" s="1" t="s">
        <v>24</v>
      </c>
      <c r="W226" s="1">
        <v>1</v>
      </c>
      <c r="X226" s="1">
        <v>0.472979797979798</v>
      </c>
    </row>
    <row r="227" spans="1:24" x14ac:dyDescent="0.25">
      <c r="A227" s="1">
        <v>223</v>
      </c>
      <c r="B227" s="1" t="s">
        <v>162</v>
      </c>
      <c r="C227" s="1" t="s">
        <v>68</v>
      </c>
      <c r="D227" s="1">
        <v>4</v>
      </c>
      <c r="E227" s="1" t="s">
        <v>23</v>
      </c>
      <c r="F227" s="1">
        <v>21</v>
      </c>
      <c r="G227" s="1">
        <v>377</v>
      </c>
      <c r="H227" s="1">
        <v>22</v>
      </c>
      <c r="I227" s="1">
        <v>4</v>
      </c>
      <c r="J227" s="1">
        <v>0.18181818181818182</v>
      </c>
      <c r="K227" s="1">
        <v>16</v>
      </c>
      <c r="L227" s="1">
        <v>0.72727272727272729</v>
      </c>
      <c r="M227" s="1">
        <v>15</v>
      </c>
      <c r="N227" s="1">
        <v>0.68181818181818177</v>
      </c>
      <c r="O227" s="1">
        <v>0.53030303030303028</v>
      </c>
      <c r="P227" s="1">
        <v>39</v>
      </c>
      <c r="Q227" s="1">
        <v>0.10344827586206896</v>
      </c>
      <c r="R227" s="1">
        <v>39</v>
      </c>
      <c r="S227" s="1">
        <v>0.10344827586206896</v>
      </c>
      <c r="T227" s="1">
        <v>1</v>
      </c>
      <c r="U227" s="1">
        <v>1</v>
      </c>
      <c r="V227" s="1" t="s">
        <v>24</v>
      </c>
      <c r="W227" s="1">
        <v>1</v>
      </c>
      <c r="X227" s="1">
        <v>0.62286659700452807</v>
      </c>
    </row>
    <row r="228" spans="1:24" x14ac:dyDescent="0.25">
      <c r="A228" s="3">
        <v>224</v>
      </c>
      <c r="B228" s="3" t="s">
        <v>162</v>
      </c>
      <c r="C228" s="3" t="s">
        <v>164</v>
      </c>
      <c r="D228" s="3">
        <v>5</v>
      </c>
      <c r="E228" s="3" t="s">
        <v>35</v>
      </c>
      <c r="F228" s="3">
        <v>3</v>
      </c>
      <c r="G228" s="3">
        <v>11</v>
      </c>
      <c r="H228" s="3">
        <v>15</v>
      </c>
      <c r="I228" s="3">
        <v>4</v>
      </c>
      <c r="J228" s="3">
        <v>0.26666666666666666</v>
      </c>
      <c r="K228" s="3">
        <v>4</v>
      </c>
      <c r="L228" s="3">
        <v>0.26666666666666666</v>
      </c>
      <c r="M228" s="3">
        <v>6</v>
      </c>
      <c r="N228" s="3">
        <v>0.4</v>
      </c>
      <c r="O228" s="3">
        <v>0.31111111111111112</v>
      </c>
      <c r="P228" s="3">
        <v>8</v>
      </c>
      <c r="Q228" s="3">
        <v>0.72727272727272729</v>
      </c>
      <c r="R228" s="3">
        <v>8</v>
      </c>
      <c r="S228" s="3">
        <v>0.72727272727272729</v>
      </c>
      <c r="T228" s="3">
        <v>0</v>
      </c>
      <c r="U228" s="3">
        <v>1</v>
      </c>
      <c r="V228" s="3" t="s">
        <v>24</v>
      </c>
      <c r="W228" s="3">
        <v>1</v>
      </c>
      <c r="X228" s="3">
        <v>0.62760942760942762</v>
      </c>
    </row>
    <row r="229" spans="1:24" x14ac:dyDescent="0.25">
      <c r="A229" s="1">
        <v>225</v>
      </c>
      <c r="B229" s="1" t="s">
        <v>162</v>
      </c>
      <c r="C229" s="1" t="s">
        <v>165</v>
      </c>
      <c r="D229" s="1">
        <v>4</v>
      </c>
      <c r="E229" s="1" t="s">
        <v>87</v>
      </c>
      <c r="F229" s="1">
        <v>22</v>
      </c>
      <c r="G229" s="1">
        <v>468</v>
      </c>
      <c r="H229" s="1">
        <v>24</v>
      </c>
      <c r="I229" s="1">
        <v>11</v>
      </c>
      <c r="J229" s="1">
        <v>0.45833333333333331</v>
      </c>
      <c r="K229" s="1">
        <v>15</v>
      </c>
      <c r="L229" s="1">
        <v>0.625</v>
      </c>
      <c r="M229" s="1">
        <v>24</v>
      </c>
      <c r="N229" s="1">
        <v>1</v>
      </c>
      <c r="O229" s="1">
        <v>0.69444444444444431</v>
      </c>
      <c r="P229" s="1">
        <v>66</v>
      </c>
      <c r="Q229" s="1">
        <v>0.14102564102564102</v>
      </c>
      <c r="R229" s="1">
        <v>61</v>
      </c>
      <c r="S229" s="1">
        <v>0.13034188034188035</v>
      </c>
      <c r="T229" s="1">
        <v>1</v>
      </c>
      <c r="U229" s="1">
        <v>1</v>
      </c>
      <c r="V229" s="1" t="s">
        <v>24</v>
      </c>
      <c r="W229" s="1">
        <v>1</v>
      </c>
      <c r="X229" s="1">
        <v>0.66096866096866091</v>
      </c>
    </row>
    <row r="230" spans="1:24" x14ac:dyDescent="0.25">
      <c r="A230" s="1">
        <v>226</v>
      </c>
      <c r="B230" s="1" t="s">
        <v>166</v>
      </c>
      <c r="C230" s="1" t="s">
        <v>58</v>
      </c>
      <c r="D230" s="1">
        <v>4</v>
      </c>
      <c r="E230" s="1" t="s">
        <v>23</v>
      </c>
      <c r="F230" s="1">
        <v>31</v>
      </c>
      <c r="G230" s="1">
        <v>668</v>
      </c>
      <c r="H230" s="1">
        <v>20</v>
      </c>
      <c r="I230" s="1">
        <v>20</v>
      </c>
      <c r="J230" s="1">
        <v>1</v>
      </c>
      <c r="K230" s="1">
        <v>21</v>
      </c>
      <c r="L230" s="1">
        <v>1.05</v>
      </c>
      <c r="M230" s="1">
        <v>30</v>
      </c>
      <c r="N230" s="1">
        <v>1.5</v>
      </c>
      <c r="O230" s="1">
        <v>1.1833333333333333</v>
      </c>
      <c r="P230" s="1">
        <v>61</v>
      </c>
      <c r="Q230" s="1">
        <v>9.1317365269461076E-2</v>
      </c>
      <c r="R230" s="1">
        <v>41</v>
      </c>
      <c r="S230" s="1">
        <v>6.1377245508982034E-2</v>
      </c>
      <c r="T230" s="1">
        <v>1</v>
      </c>
      <c r="U230" s="1">
        <v>1</v>
      </c>
      <c r="V230" s="1" t="s">
        <v>49</v>
      </c>
      <c r="W230" s="1">
        <v>1</v>
      </c>
      <c r="X230" s="1">
        <v>0.72267132401862932</v>
      </c>
    </row>
    <row r="231" spans="1:24" x14ac:dyDescent="0.25">
      <c r="A231" s="1">
        <v>227</v>
      </c>
      <c r="B231" s="1" t="s">
        <v>166</v>
      </c>
      <c r="C231" s="1" t="s">
        <v>122</v>
      </c>
      <c r="D231" s="1">
        <v>4</v>
      </c>
      <c r="E231" s="1" t="s">
        <v>23</v>
      </c>
      <c r="F231" s="1">
        <v>39</v>
      </c>
      <c r="G231" s="1">
        <v>876</v>
      </c>
      <c r="H231" s="1">
        <v>33</v>
      </c>
      <c r="I231" s="1">
        <v>20</v>
      </c>
      <c r="J231" s="1">
        <v>0.60606060606060608</v>
      </c>
      <c r="K231" s="1">
        <v>5</v>
      </c>
      <c r="L231" s="1">
        <v>0.15151515151515152</v>
      </c>
      <c r="M231" s="1">
        <v>10</v>
      </c>
      <c r="N231" s="1">
        <v>0.30303030303030304</v>
      </c>
      <c r="O231" s="1">
        <v>0.35353535353535354</v>
      </c>
      <c r="P231" s="1">
        <v>45</v>
      </c>
      <c r="Q231" s="1">
        <v>5.1369863013698627E-2</v>
      </c>
      <c r="R231" s="1">
        <v>45</v>
      </c>
      <c r="S231" s="1">
        <v>5.1369863013698627E-2</v>
      </c>
      <c r="T231" s="1">
        <v>1</v>
      </c>
      <c r="U231" s="1">
        <v>1</v>
      </c>
      <c r="V231" s="1" t="s">
        <v>49</v>
      </c>
      <c r="W231" s="1">
        <v>1</v>
      </c>
      <c r="X231" s="1">
        <v>0.57604584659379177</v>
      </c>
    </row>
    <row r="232" spans="1:24" x14ac:dyDescent="0.25">
      <c r="A232" s="1">
        <v>228</v>
      </c>
      <c r="B232" s="1" t="s">
        <v>166</v>
      </c>
      <c r="C232" s="1" t="s">
        <v>59</v>
      </c>
      <c r="D232" s="1">
        <v>5</v>
      </c>
      <c r="E232" s="1" t="s">
        <v>23</v>
      </c>
      <c r="F232" s="1">
        <v>11</v>
      </c>
      <c r="G232" s="1">
        <v>170</v>
      </c>
      <c r="H232" s="1">
        <v>13</v>
      </c>
      <c r="I232" s="1">
        <v>5</v>
      </c>
      <c r="J232" s="1">
        <v>0.38461538461538464</v>
      </c>
      <c r="K232" s="1">
        <v>9</v>
      </c>
      <c r="L232" s="1">
        <v>0.69230769230769229</v>
      </c>
      <c r="M232" s="1">
        <v>4</v>
      </c>
      <c r="N232" s="1">
        <v>0.30769230769230771</v>
      </c>
      <c r="O232" s="1">
        <v>0.46153846153846151</v>
      </c>
      <c r="P232" s="1">
        <v>31</v>
      </c>
      <c r="Q232" s="1">
        <v>0.18235294117647058</v>
      </c>
      <c r="R232" s="1">
        <v>29</v>
      </c>
      <c r="S232" s="1">
        <v>0.17058823529411765</v>
      </c>
      <c r="T232" s="1">
        <v>0</v>
      </c>
      <c r="U232" s="1">
        <v>1</v>
      </c>
      <c r="V232" s="1" t="s">
        <v>49</v>
      </c>
      <c r="W232" s="1">
        <v>1</v>
      </c>
      <c r="X232" s="1">
        <v>0.46907993966817491</v>
      </c>
    </row>
    <row r="233" spans="1:24" x14ac:dyDescent="0.25">
      <c r="A233" s="1">
        <v>229</v>
      </c>
      <c r="B233" s="1" t="s">
        <v>166</v>
      </c>
      <c r="C233" s="1" t="s">
        <v>71</v>
      </c>
      <c r="D233" s="1">
        <v>5</v>
      </c>
      <c r="E233" s="1" t="s">
        <v>23</v>
      </c>
      <c r="F233" s="1">
        <v>21</v>
      </c>
      <c r="G233" s="1">
        <v>377</v>
      </c>
      <c r="H233" s="1">
        <v>27</v>
      </c>
      <c r="I233" s="1">
        <v>4</v>
      </c>
      <c r="J233" s="1">
        <v>0.14814814814814814</v>
      </c>
      <c r="K233" s="1">
        <v>16</v>
      </c>
      <c r="L233" s="1">
        <v>0.59259259259259256</v>
      </c>
      <c r="M233" s="1">
        <v>18</v>
      </c>
      <c r="N233" s="1">
        <v>0.66666666666666663</v>
      </c>
      <c r="O233" s="1">
        <v>0.46913580246913583</v>
      </c>
      <c r="P233" s="1">
        <v>78</v>
      </c>
      <c r="Q233" s="1">
        <v>0.20689655172413793</v>
      </c>
      <c r="R233" s="1">
        <v>78</v>
      </c>
      <c r="S233" s="1">
        <v>0.20689655172413793</v>
      </c>
      <c r="T233" s="1">
        <v>1</v>
      </c>
      <c r="U233" s="1">
        <v>0</v>
      </c>
      <c r="V233" s="1" t="s">
        <v>40</v>
      </c>
      <c r="W233" s="1">
        <v>1</v>
      </c>
      <c r="X233" s="1">
        <v>0.48048815098623526</v>
      </c>
    </row>
    <row r="234" spans="1:24" x14ac:dyDescent="0.25">
      <c r="A234" s="1">
        <v>230</v>
      </c>
      <c r="B234" s="1" t="s">
        <v>166</v>
      </c>
      <c r="C234" s="1" t="s">
        <v>61</v>
      </c>
      <c r="D234" s="1">
        <v>5</v>
      </c>
      <c r="E234" s="1" t="s">
        <v>23</v>
      </c>
      <c r="F234" s="1">
        <v>29</v>
      </c>
      <c r="G234" s="1">
        <v>640</v>
      </c>
      <c r="H234" s="1">
        <v>37</v>
      </c>
      <c r="I234" s="1">
        <v>10</v>
      </c>
      <c r="J234" s="1">
        <v>0.27027027027027029</v>
      </c>
      <c r="K234" s="1">
        <v>37</v>
      </c>
      <c r="L234" s="1">
        <v>1</v>
      </c>
      <c r="M234" s="1">
        <v>37</v>
      </c>
      <c r="N234" s="1">
        <v>1</v>
      </c>
      <c r="O234" s="1">
        <v>0.75675675675675669</v>
      </c>
      <c r="P234" s="1">
        <v>86</v>
      </c>
      <c r="Q234" s="1">
        <v>0.13437499999999999</v>
      </c>
      <c r="R234" s="1">
        <v>86</v>
      </c>
      <c r="S234" s="1">
        <v>0.13437499999999999</v>
      </c>
      <c r="T234" s="1">
        <v>1</v>
      </c>
      <c r="U234" s="1">
        <v>1</v>
      </c>
      <c r="V234" s="1" t="s">
        <v>24</v>
      </c>
      <c r="W234" s="1">
        <v>1</v>
      </c>
      <c r="X234" s="1">
        <v>0.67091779279279284</v>
      </c>
    </row>
    <row r="235" spans="1:24" x14ac:dyDescent="0.25">
      <c r="A235" s="1">
        <v>231</v>
      </c>
      <c r="B235" s="1" t="s">
        <v>166</v>
      </c>
      <c r="C235" s="1" t="s">
        <v>72</v>
      </c>
      <c r="D235" s="1">
        <v>5</v>
      </c>
      <c r="E235" s="1" t="s">
        <v>23</v>
      </c>
      <c r="F235" s="1">
        <v>17</v>
      </c>
      <c r="G235" s="1">
        <v>242</v>
      </c>
      <c r="H235" s="1">
        <v>20</v>
      </c>
      <c r="I235" s="1">
        <v>12</v>
      </c>
      <c r="J235" s="1">
        <v>0.6</v>
      </c>
      <c r="K235" s="1">
        <v>18</v>
      </c>
      <c r="L235" s="1">
        <v>0.9</v>
      </c>
      <c r="M235" s="1">
        <v>18</v>
      </c>
      <c r="N235" s="1">
        <v>0.9</v>
      </c>
      <c r="O235" s="1">
        <v>0.79999999999999993</v>
      </c>
      <c r="P235" s="1">
        <v>73</v>
      </c>
      <c r="Q235" s="1">
        <v>0.30165289256198347</v>
      </c>
      <c r="R235" s="1">
        <v>73</v>
      </c>
      <c r="S235" s="1">
        <v>0.30165289256198347</v>
      </c>
      <c r="T235" s="1">
        <v>1</v>
      </c>
      <c r="U235" s="1">
        <v>0</v>
      </c>
      <c r="V235" s="1" t="s">
        <v>24</v>
      </c>
      <c r="W235" s="1">
        <v>1</v>
      </c>
      <c r="X235" s="1">
        <v>0.56721763085399435</v>
      </c>
    </row>
    <row r="236" spans="1:24" x14ac:dyDescent="0.25">
      <c r="A236" s="1">
        <v>232</v>
      </c>
      <c r="B236" s="1" t="s">
        <v>166</v>
      </c>
      <c r="C236" s="1" t="s">
        <v>63</v>
      </c>
      <c r="D236" s="1">
        <v>5</v>
      </c>
      <c r="E236" s="1" t="s">
        <v>23</v>
      </c>
      <c r="F236" s="1">
        <v>15</v>
      </c>
      <c r="G236" s="1">
        <v>225</v>
      </c>
      <c r="H236" s="1">
        <v>17</v>
      </c>
      <c r="I236" s="1">
        <v>12</v>
      </c>
      <c r="J236" s="1">
        <v>0.70588235294117652</v>
      </c>
      <c r="K236" s="1">
        <v>12</v>
      </c>
      <c r="L236" s="1">
        <v>0.70588235294117652</v>
      </c>
      <c r="M236" s="1">
        <v>0</v>
      </c>
      <c r="N236" s="1">
        <v>0</v>
      </c>
      <c r="O236" s="1">
        <v>0.4705882352941177</v>
      </c>
      <c r="P236" s="1">
        <v>10</v>
      </c>
      <c r="Q236" s="1">
        <v>4.4444444444444446E-2</v>
      </c>
      <c r="R236" s="1">
        <v>10</v>
      </c>
      <c r="S236" s="1">
        <v>4.4444444444444446E-2</v>
      </c>
      <c r="T236" s="1">
        <v>1</v>
      </c>
      <c r="U236" s="1">
        <v>0</v>
      </c>
      <c r="V236" s="1">
        <v>0</v>
      </c>
      <c r="W236" s="1">
        <v>0</v>
      </c>
      <c r="X236" s="1">
        <v>0.25991285403050113</v>
      </c>
    </row>
    <row r="237" spans="1:24" x14ac:dyDescent="0.25">
      <c r="A237" s="1">
        <v>233</v>
      </c>
      <c r="B237" s="1" t="s">
        <v>166</v>
      </c>
      <c r="C237" s="1" t="s">
        <v>64</v>
      </c>
      <c r="D237" s="1">
        <v>5</v>
      </c>
      <c r="E237" s="1" t="s">
        <v>23</v>
      </c>
      <c r="F237" s="1">
        <v>22</v>
      </c>
      <c r="G237" s="1">
        <v>370</v>
      </c>
      <c r="H237" s="1">
        <v>22</v>
      </c>
      <c r="I237" s="1">
        <v>11</v>
      </c>
      <c r="J237" s="1">
        <v>0.5</v>
      </c>
      <c r="K237" s="1">
        <v>20</v>
      </c>
      <c r="L237" s="1">
        <v>0.90909090909090906</v>
      </c>
      <c r="M237" s="1">
        <v>37</v>
      </c>
      <c r="N237" s="1">
        <v>1.6818181818181819</v>
      </c>
      <c r="O237" s="1">
        <v>1.0303030303030303</v>
      </c>
      <c r="P237" s="1">
        <v>60</v>
      </c>
      <c r="Q237" s="1">
        <v>0.16216216216216217</v>
      </c>
      <c r="R237" s="1">
        <v>44</v>
      </c>
      <c r="S237" s="1">
        <v>0.11891891891891893</v>
      </c>
      <c r="T237" s="1">
        <v>1</v>
      </c>
      <c r="U237" s="1">
        <v>1</v>
      </c>
      <c r="V237" s="1" t="s">
        <v>24</v>
      </c>
      <c r="W237" s="1">
        <v>1</v>
      </c>
      <c r="X237" s="1">
        <v>0.71856401856401853</v>
      </c>
    </row>
    <row r="238" spans="1:24" x14ac:dyDescent="0.25">
      <c r="A238" s="1">
        <v>234</v>
      </c>
      <c r="B238" s="1" t="s">
        <v>166</v>
      </c>
      <c r="C238" s="1" t="s">
        <v>65</v>
      </c>
      <c r="D238" s="1">
        <v>5</v>
      </c>
      <c r="E238" s="1" t="s">
        <v>23</v>
      </c>
      <c r="F238" s="1">
        <v>11</v>
      </c>
      <c r="G238" s="1">
        <v>151</v>
      </c>
      <c r="H238" s="1">
        <v>14</v>
      </c>
      <c r="I238" s="1">
        <v>12</v>
      </c>
      <c r="J238" s="1">
        <v>0.8571428571428571</v>
      </c>
      <c r="K238" s="1">
        <v>14</v>
      </c>
      <c r="L238" s="1">
        <v>1</v>
      </c>
      <c r="M238" s="1">
        <v>14</v>
      </c>
      <c r="N238" s="1">
        <v>1</v>
      </c>
      <c r="O238" s="1">
        <v>0.95238095238095244</v>
      </c>
      <c r="P238" s="1">
        <v>30</v>
      </c>
      <c r="Q238" s="1">
        <v>0.19867549668874171</v>
      </c>
      <c r="R238" s="1">
        <v>21</v>
      </c>
      <c r="S238" s="1">
        <v>0.13907284768211919</v>
      </c>
      <c r="T238" s="1">
        <v>1</v>
      </c>
      <c r="U238" s="1">
        <v>1</v>
      </c>
      <c r="V238" s="1" t="s">
        <v>40</v>
      </c>
      <c r="W238" s="1">
        <v>1</v>
      </c>
      <c r="X238" s="1">
        <v>0.71502154945863561</v>
      </c>
    </row>
    <row r="239" spans="1:24" x14ac:dyDescent="0.25">
      <c r="A239" s="1">
        <v>235</v>
      </c>
      <c r="B239" s="1" t="s">
        <v>166</v>
      </c>
      <c r="C239" s="1" t="s">
        <v>66</v>
      </c>
      <c r="D239" s="1">
        <v>5</v>
      </c>
      <c r="E239" s="1" t="s">
        <v>23</v>
      </c>
      <c r="F239" s="1">
        <v>11</v>
      </c>
      <c r="G239" s="1">
        <v>143</v>
      </c>
      <c r="H239" s="1">
        <v>20</v>
      </c>
      <c r="I239" s="1">
        <v>5</v>
      </c>
      <c r="J239" s="1">
        <v>0.25</v>
      </c>
      <c r="K239" s="1">
        <v>8</v>
      </c>
      <c r="L239" s="1">
        <v>0.4</v>
      </c>
      <c r="M239" s="1">
        <v>18</v>
      </c>
      <c r="N239" s="1">
        <v>0.9</v>
      </c>
      <c r="O239" s="1">
        <v>0.51666666666666672</v>
      </c>
      <c r="P239" s="1">
        <v>35</v>
      </c>
      <c r="Q239" s="1">
        <v>0.24475524475524477</v>
      </c>
      <c r="R239" s="1">
        <v>26</v>
      </c>
      <c r="S239" s="1">
        <v>0.18181818181818182</v>
      </c>
      <c r="T239" s="1">
        <v>1</v>
      </c>
      <c r="U239" s="1">
        <v>1</v>
      </c>
      <c r="V239" s="1" t="s">
        <v>49</v>
      </c>
      <c r="W239" s="1">
        <v>1</v>
      </c>
      <c r="X239" s="1">
        <v>0.6572066822066821</v>
      </c>
    </row>
    <row r="240" spans="1:24" x14ac:dyDescent="0.25">
      <c r="A240" s="1">
        <v>236</v>
      </c>
      <c r="B240" s="1" t="s">
        <v>166</v>
      </c>
      <c r="C240" s="1" t="s">
        <v>67</v>
      </c>
      <c r="D240" s="1">
        <v>5</v>
      </c>
      <c r="E240" s="1" t="s">
        <v>23</v>
      </c>
      <c r="F240" s="1">
        <v>17</v>
      </c>
      <c r="G240" s="1">
        <v>270</v>
      </c>
      <c r="H240" s="1">
        <v>32</v>
      </c>
      <c r="I240" s="1">
        <v>27</v>
      </c>
      <c r="J240" s="1">
        <v>0.84375</v>
      </c>
      <c r="K240" s="1">
        <v>29</v>
      </c>
      <c r="L240" s="1">
        <v>0.90625</v>
      </c>
      <c r="M240" s="1">
        <v>29</v>
      </c>
      <c r="N240" s="1">
        <v>0.90625</v>
      </c>
      <c r="O240" s="1">
        <v>0.88541666666666663</v>
      </c>
      <c r="P240" s="1">
        <v>57</v>
      </c>
      <c r="Q240" s="1">
        <v>0.21111111111111111</v>
      </c>
      <c r="R240" s="1">
        <v>57</v>
      </c>
      <c r="S240" s="1">
        <v>0.21111111111111111</v>
      </c>
      <c r="T240" s="1">
        <v>1</v>
      </c>
      <c r="U240" s="1">
        <v>1</v>
      </c>
      <c r="V240" s="1" t="s">
        <v>24</v>
      </c>
      <c r="W240" s="1">
        <v>1</v>
      </c>
      <c r="X240" s="1">
        <v>0.71793981481481495</v>
      </c>
    </row>
    <row r="241" spans="1:24" x14ac:dyDescent="0.25">
      <c r="A241" s="1">
        <v>237</v>
      </c>
      <c r="B241" s="1" t="s">
        <v>166</v>
      </c>
      <c r="C241" s="1" t="s">
        <v>68</v>
      </c>
      <c r="D241" s="1">
        <v>5</v>
      </c>
      <c r="E241" s="1" t="s">
        <v>23</v>
      </c>
      <c r="F241" s="1">
        <v>11</v>
      </c>
      <c r="G241" s="1">
        <v>142</v>
      </c>
      <c r="H241" s="1">
        <v>16</v>
      </c>
      <c r="I241" s="1">
        <v>7</v>
      </c>
      <c r="J241" s="1">
        <v>0.4375</v>
      </c>
      <c r="K241" s="1">
        <v>12</v>
      </c>
      <c r="L241" s="1">
        <v>0.75</v>
      </c>
      <c r="M241" s="1">
        <v>15</v>
      </c>
      <c r="N241" s="1">
        <v>0.9375</v>
      </c>
      <c r="O241" s="1">
        <v>0.70833333333333337</v>
      </c>
      <c r="P241" s="1">
        <v>33</v>
      </c>
      <c r="Q241" s="1">
        <v>0.23239436619718309</v>
      </c>
      <c r="R241" s="1">
        <v>33</v>
      </c>
      <c r="S241" s="1">
        <v>0.23239436619718309</v>
      </c>
      <c r="T241" s="1">
        <v>1</v>
      </c>
      <c r="U241" s="1">
        <v>1</v>
      </c>
      <c r="V241" s="1" t="s">
        <v>24</v>
      </c>
      <c r="W241" s="1">
        <v>1</v>
      </c>
      <c r="X241" s="1">
        <v>0.69552034428794984</v>
      </c>
    </row>
    <row r="242" spans="1:24" x14ac:dyDescent="0.25">
      <c r="A242" s="1">
        <v>238</v>
      </c>
      <c r="B242" s="1" t="s">
        <v>166</v>
      </c>
      <c r="C242" s="1" t="s">
        <v>69</v>
      </c>
      <c r="D242" s="1">
        <v>5</v>
      </c>
      <c r="E242" s="1" t="s">
        <v>23</v>
      </c>
      <c r="F242" s="1">
        <v>14</v>
      </c>
      <c r="G242" s="1">
        <v>242</v>
      </c>
      <c r="H242" s="1">
        <v>11</v>
      </c>
      <c r="I242" s="1">
        <v>11</v>
      </c>
      <c r="J242" s="1">
        <v>1</v>
      </c>
      <c r="K242" s="1">
        <v>11</v>
      </c>
      <c r="L242" s="1">
        <v>1</v>
      </c>
      <c r="M242" s="1">
        <v>11</v>
      </c>
      <c r="N242" s="1">
        <v>1</v>
      </c>
      <c r="O242" s="1">
        <v>1</v>
      </c>
      <c r="P242" s="1">
        <v>40</v>
      </c>
      <c r="Q242" s="1">
        <v>0.16528925619834711</v>
      </c>
      <c r="R242" s="1">
        <v>34</v>
      </c>
      <c r="S242" s="1">
        <v>0.14049586776859505</v>
      </c>
      <c r="T242" s="1">
        <v>1</v>
      </c>
      <c r="U242" s="1">
        <v>1</v>
      </c>
      <c r="V242" s="1" t="s">
        <v>24</v>
      </c>
      <c r="W242" s="1">
        <v>1</v>
      </c>
      <c r="X242" s="1">
        <v>0.71763085399449034</v>
      </c>
    </row>
    <row r="243" spans="1:24" x14ac:dyDescent="0.25">
      <c r="A243" s="1">
        <v>239</v>
      </c>
      <c r="B243" s="1" t="s">
        <v>166</v>
      </c>
      <c r="C243" s="1" t="s">
        <v>105</v>
      </c>
      <c r="D243" s="1">
        <v>5</v>
      </c>
      <c r="E243" s="1" t="s">
        <v>23</v>
      </c>
      <c r="F243" s="1">
        <v>11</v>
      </c>
      <c r="G243" s="1">
        <v>140</v>
      </c>
      <c r="H243" s="1">
        <v>11</v>
      </c>
      <c r="I243" s="1">
        <v>3</v>
      </c>
      <c r="J243" s="1">
        <v>0.27272727272727271</v>
      </c>
      <c r="K243" s="1">
        <v>9</v>
      </c>
      <c r="L243" s="1">
        <v>0.81818181818181823</v>
      </c>
      <c r="M243" s="1">
        <v>11</v>
      </c>
      <c r="N243" s="1">
        <v>1</v>
      </c>
      <c r="O243" s="1">
        <v>0.69696969696969691</v>
      </c>
      <c r="P243" s="1">
        <v>37</v>
      </c>
      <c r="Q243" s="1">
        <v>0.26428571428571429</v>
      </c>
      <c r="R243" s="1">
        <v>37</v>
      </c>
      <c r="S243" s="1">
        <v>0.26428571428571429</v>
      </c>
      <c r="T243" s="1">
        <v>0</v>
      </c>
      <c r="U243" s="1">
        <v>1</v>
      </c>
      <c r="V243" s="1" t="s">
        <v>49</v>
      </c>
      <c r="W243" s="1">
        <v>1</v>
      </c>
      <c r="X243" s="1">
        <v>0.53759018759018751</v>
      </c>
    </row>
    <row r="244" spans="1:24" x14ac:dyDescent="0.25">
      <c r="A244" s="1">
        <v>240</v>
      </c>
      <c r="B244" s="1" t="s">
        <v>166</v>
      </c>
      <c r="C244" s="1" t="s">
        <v>132</v>
      </c>
      <c r="D244" s="1">
        <v>5</v>
      </c>
      <c r="E244" s="1" t="s">
        <v>23</v>
      </c>
      <c r="F244" s="1">
        <v>11</v>
      </c>
      <c r="G244" s="1">
        <v>59</v>
      </c>
      <c r="H244" s="1">
        <v>11</v>
      </c>
      <c r="I244" s="1">
        <v>5</v>
      </c>
      <c r="J244" s="1">
        <v>0.45454545454545453</v>
      </c>
      <c r="K244" s="1">
        <v>8</v>
      </c>
      <c r="L244" s="1">
        <v>0.72727272727272729</v>
      </c>
      <c r="M244" s="1">
        <v>8</v>
      </c>
      <c r="N244" s="1">
        <v>0.72727272727272729</v>
      </c>
      <c r="O244" s="1">
        <v>0.63636363636363635</v>
      </c>
      <c r="P244" s="1">
        <v>34</v>
      </c>
      <c r="Q244" s="1">
        <v>0.57627118644067798</v>
      </c>
      <c r="R244" s="1">
        <v>23</v>
      </c>
      <c r="S244" s="1">
        <v>0.38983050847457629</v>
      </c>
      <c r="T244" s="1">
        <v>0</v>
      </c>
      <c r="U244" s="1">
        <v>0</v>
      </c>
      <c r="V244" s="1" t="s">
        <v>49</v>
      </c>
      <c r="W244" s="1">
        <v>1</v>
      </c>
      <c r="X244" s="1">
        <v>0.4337442218798151</v>
      </c>
    </row>
    <row r="245" spans="1:24" x14ac:dyDescent="0.25">
      <c r="A245" s="1">
        <v>241</v>
      </c>
      <c r="B245" s="1" t="s">
        <v>166</v>
      </c>
      <c r="C245" s="1" t="s">
        <v>167</v>
      </c>
      <c r="D245" s="1">
        <v>5</v>
      </c>
      <c r="E245" s="1" t="s">
        <v>23</v>
      </c>
      <c r="F245" s="1">
        <v>20</v>
      </c>
      <c r="G245" s="1">
        <v>290</v>
      </c>
      <c r="H245" s="1">
        <v>10</v>
      </c>
      <c r="I245" s="1">
        <v>10</v>
      </c>
      <c r="J245" s="1">
        <v>1</v>
      </c>
      <c r="K245" s="1">
        <v>10</v>
      </c>
      <c r="L245" s="1">
        <v>1</v>
      </c>
      <c r="M245" s="1">
        <v>10</v>
      </c>
      <c r="N245" s="1">
        <v>1</v>
      </c>
      <c r="O245" s="1">
        <v>1</v>
      </c>
      <c r="P245" s="1">
        <v>57</v>
      </c>
      <c r="Q245" s="1">
        <v>0.19655172413793104</v>
      </c>
      <c r="R245" s="1">
        <v>33</v>
      </c>
      <c r="S245" s="1">
        <v>0.11379310344827587</v>
      </c>
      <c r="T245" s="1">
        <v>0</v>
      </c>
      <c r="U245" s="1">
        <v>0</v>
      </c>
      <c r="V245" s="1" t="s">
        <v>49</v>
      </c>
      <c r="W245" s="1">
        <v>1</v>
      </c>
      <c r="X245" s="1">
        <v>0.3850574712643679</v>
      </c>
    </row>
    <row r="246" spans="1:24" x14ac:dyDescent="0.25">
      <c r="A246" s="1">
        <v>242</v>
      </c>
      <c r="B246" s="1" t="s">
        <v>166</v>
      </c>
      <c r="C246" s="1" t="s">
        <v>146</v>
      </c>
      <c r="D246" s="1">
        <v>5</v>
      </c>
      <c r="E246" s="1" t="s">
        <v>23</v>
      </c>
      <c r="F246" s="1">
        <v>13</v>
      </c>
      <c r="G246" s="1">
        <v>256</v>
      </c>
      <c r="H246" s="1">
        <v>20</v>
      </c>
      <c r="I246" s="1">
        <v>17</v>
      </c>
      <c r="J246" s="1">
        <v>0.85</v>
      </c>
      <c r="K246" s="1">
        <v>19</v>
      </c>
      <c r="L246" s="1">
        <v>0.95</v>
      </c>
      <c r="M246" s="1">
        <v>20</v>
      </c>
      <c r="N246" s="1">
        <v>1</v>
      </c>
      <c r="O246" s="1">
        <v>0.93333333333333324</v>
      </c>
      <c r="P246" s="1">
        <v>62</v>
      </c>
      <c r="Q246" s="1">
        <v>0.2421875</v>
      </c>
      <c r="R246" s="1">
        <v>35</v>
      </c>
      <c r="S246" s="1">
        <v>0.13671875</v>
      </c>
      <c r="T246" s="1">
        <v>1</v>
      </c>
      <c r="U246" s="1">
        <v>1</v>
      </c>
      <c r="V246" s="1" t="s">
        <v>42</v>
      </c>
      <c r="W246" s="1">
        <v>1</v>
      </c>
      <c r="X246" s="1">
        <v>0.7187065972222223</v>
      </c>
    </row>
    <row r="247" spans="1:24" x14ac:dyDescent="0.25">
      <c r="A247" s="1">
        <v>243</v>
      </c>
      <c r="B247" s="1" t="s">
        <v>166</v>
      </c>
      <c r="C247" s="1" t="s">
        <v>155</v>
      </c>
      <c r="D247" s="1">
        <v>5</v>
      </c>
      <c r="E247" s="1" t="s">
        <v>23</v>
      </c>
      <c r="F247" s="1">
        <v>11</v>
      </c>
      <c r="G247" s="1">
        <v>138</v>
      </c>
      <c r="H247" s="1">
        <v>13</v>
      </c>
      <c r="I247" s="1">
        <v>5</v>
      </c>
      <c r="J247" s="1">
        <v>0.38461538461538464</v>
      </c>
      <c r="K247" s="1">
        <v>6</v>
      </c>
      <c r="L247" s="1">
        <v>0.46153846153846156</v>
      </c>
      <c r="M247" s="1">
        <v>11</v>
      </c>
      <c r="N247" s="1">
        <v>0.84615384615384615</v>
      </c>
      <c r="O247" s="1">
        <v>0.56410256410256421</v>
      </c>
      <c r="P247" s="1">
        <v>11</v>
      </c>
      <c r="Q247" s="1">
        <v>7.9710144927536225E-2</v>
      </c>
      <c r="R247" s="1">
        <v>11</v>
      </c>
      <c r="S247" s="1">
        <v>7.9710144927536225E-2</v>
      </c>
      <c r="T247" s="1">
        <v>0</v>
      </c>
      <c r="U247" s="1">
        <v>1</v>
      </c>
      <c r="V247" s="1" t="s">
        <v>40</v>
      </c>
      <c r="W247" s="1">
        <v>1</v>
      </c>
      <c r="X247" s="1">
        <v>0.45392047565960608</v>
      </c>
    </row>
    <row r="248" spans="1:24" x14ac:dyDescent="0.25">
      <c r="A248" s="3">
        <v>244</v>
      </c>
      <c r="B248" s="3" t="s">
        <v>166</v>
      </c>
      <c r="C248" s="3" t="s">
        <v>168</v>
      </c>
      <c r="D248" s="3">
        <v>5</v>
      </c>
      <c r="E248" s="3" t="s">
        <v>35</v>
      </c>
      <c r="F248" s="3">
        <v>9</v>
      </c>
      <c r="G248" s="3">
        <v>77</v>
      </c>
      <c r="H248" s="3">
        <v>6</v>
      </c>
      <c r="I248" s="3">
        <v>6</v>
      </c>
      <c r="J248" s="3">
        <v>1</v>
      </c>
      <c r="K248" s="3">
        <v>6</v>
      </c>
      <c r="L248" s="3">
        <v>1</v>
      </c>
      <c r="M248" s="3">
        <v>6</v>
      </c>
      <c r="N248" s="3">
        <v>1</v>
      </c>
      <c r="O248" s="3">
        <v>1</v>
      </c>
      <c r="P248" s="3">
        <v>15</v>
      </c>
      <c r="Q248" s="3">
        <v>0.19480519480519481</v>
      </c>
      <c r="R248" s="3">
        <v>15</v>
      </c>
      <c r="S248" s="3">
        <v>0.19480519480519481</v>
      </c>
      <c r="T248" s="3">
        <v>0</v>
      </c>
      <c r="U248" s="3">
        <v>1</v>
      </c>
      <c r="V248" s="3" t="s">
        <v>49</v>
      </c>
      <c r="W248" s="3">
        <v>1</v>
      </c>
      <c r="X248" s="3">
        <v>0.56493506493506496</v>
      </c>
    </row>
    <row r="249" spans="1:24" x14ac:dyDescent="0.25">
      <c r="A249" s="1">
        <v>245</v>
      </c>
      <c r="B249" s="1" t="s">
        <v>166</v>
      </c>
      <c r="C249" s="1" t="s">
        <v>134</v>
      </c>
      <c r="D249" s="1">
        <v>5</v>
      </c>
      <c r="E249" s="1" t="s">
        <v>23</v>
      </c>
      <c r="F249" s="1">
        <v>11</v>
      </c>
      <c r="G249" s="1">
        <v>141</v>
      </c>
      <c r="H249" s="1">
        <v>15</v>
      </c>
      <c r="I249" s="1">
        <v>8</v>
      </c>
      <c r="J249" s="1">
        <v>0.53333333333333333</v>
      </c>
      <c r="K249" s="1">
        <v>9</v>
      </c>
      <c r="L249" s="1">
        <v>0.6</v>
      </c>
      <c r="M249" s="1">
        <v>8</v>
      </c>
      <c r="N249" s="1">
        <v>0.53333333333333333</v>
      </c>
      <c r="O249" s="1">
        <v>0.55555555555555547</v>
      </c>
      <c r="P249" s="1">
        <v>19</v>
      </c>
      <c r="Q249" s="1">
        <v>0.13475177304964539</v>
      </c>
      <c r="R249" s="1">
        <v>19</v>
      </c>
      <c r="S249" s="1">
        <v>0.13475177304964539</v>
      </c>
      <c r="T249" s="1">
        <v>1</v>
      </c>
      <c r="U249" s="1">
        <v>0</v>
      </c>
      <c r="V249" s="1" t="s">
        <v>40</v>
      </c>
      <c r="W249" s="1">
        <v>1</v>
      </c>
      <c r="X249" s="1">
        <v>0.47084318360914096</v>
      </c>
    </row>
    <row r="250" spans="1:24" x14ac:dyDescent="0.25">
      <c r="A250" s="1">
        <v>246</v>
      </c>
      <c r="B250" s="1" t="s">
        <v>166</v>
      </c>
      <c r="C250" s="1" t="s">
        <v>159</v>
      </c>
      <c r="D250" s="1">
        <v>5</v>
      </c>
      <c r="E250" s="1" t="s">
        <v>23</v>
      </c>
      <c r="F250" s="1">
        <v>11</v>
      </c>
      <c r="G250" s="1">
        <v>122</v>
      </c>
      <c r="H250" s="1">
        <v>8</v>
      </c>
      <c r="I250" s="1">
        <v>6</v>
      </c>
      <c r="J250" s="1">
        <v>0.75</v>
      </c>
      <c r="K250" s="1">
        <v>8</v>
      </c>
      <c r="L250" s="1">
        <v>1</v>
      </c>
      <c r="M250" s="1">
        <v>8</v>
      </c>
      <c r="N250" s="1">
        <v>1</v>
      </c>
      <c r="O250" s="1">
        <v>0.91666666666666663</v>
      </c>
      <c r="P250" s="1">
        <v>27</v>
      </c>
      <c r="Q250" s="1">
        <v>0.22131147540983606</v>
      </c>
      <c r="R250" s="1">
        <v>27</v>
      </c>
      <c r="S250" s="1">
        <v>0.22131147540983606</v>
      </c>
      <c r="T250" s="1">
        <v>0</v>
      </c>
      <c r="U250" s="1">
        <v>1</v>
      </c>
      <c r="V250" s="1" t="s">
        <v>49</v>
      </c>
      <c r="W250" s="1">
        <v>1</v>
      </c>
      <c r="X250" s="1">
        <v>0.55988160291438971</v>
      </c>
    </row>
    <row r="251" spans="1:24" x14ac:dyDescent="0.25">
      <c r="A251" s="3">
        <v>247</v>
      </c>
      <c r="B251" s="3" t="s">
        <v>166</v>
      </c>
      <c r="C251" s="3" t="s">
        <v>169</v>
      </c>
      <c r="D251" s="3">
        <v>4</v>
      </c>
      <c r="E251" s="3" t="s">
        <v>35</v>
      </c>
      <c r="F251" s="3">
        <v>9</v>
      </c>
      <c r="G251" s="3">
        <v>162</v>
      </c>
      <c r="H251" s="3">
        <v>5</v>
      </c>
      <c r="I251" s="3">
        <v>5</v>
      </c>
      <c r="J251" s="3">
        <v>1</v>
      </c>
      <c r="K251" s="3">
        <v>5</v>
      </c>
      <c r="L251" s="3">
        <v>1</v>
      </c>
      <c r="M251" s="3">
        <v>10</v>
      </c>
      <c r="N251" s="3">
        <v>2</v>
      </c>
      <c r="O251" s="3">
        <v>1.3333333333333333</v>
      </c>
      <c r="P251" s="3">
        <v>41</v>
      </c>
      <c r="Q251" s="3">
        <v>0.25308641975308643</v>
      </c>
      <c r="R251" s="3">
        <v>30</v>
      </c>
      <c r="S251" s="3">
        <v>0.18518518518518517</v>
      </c>
      <c r="T251" s="3">
        <v>0</v>
      </c>
      <c r="U251" s="3">
        <v>0</v>
      </c>
      <c r="V251" s="3" t="s">
        <v>40</v>
      </c>
      <c r="W251" s="3">
        <v>1</v>
      </c>
      <c r="X251" s="3">
        <v>0.4619341563786008</v>
      </c>
    </row>
    <row r="252" spans="1:24" x14ac:dyDescent="0.25">
      <c r="A252" s="1">
        <v>248</v>
      </c>
      <c r="B252" s="1" t="s">
        <v>166</v>
      </c>
      <c r="C252" s="1" t="s">
        <v>170</v>
      </c>
      <c r="D252" s="1">
        <v>5</v>
      </c>
      <c r="E252" s="1" t="s">
        <v>23</v>
      </c>
      <c r="F252" s="1">
        <v>20</v>
      </c>
      <c r="G252" s="1">
        <v>305</v>
      </c>
      <c r="H252" s="1">
        <v>21</v>
      </c>
      <c r="I252" s="1">
        <v>6</v>
      </c>
      <c r="J252" s="1">
        <v>0.2857142857142857</v>
      </c>
      <c r="K252" s="1">
        <v>20</v>
      </c>
      <c r="L252" s="1">
        <v>0.95238095238095233</v>
      </c>
      <c r="M252" s="1">
        <v>21</v>
      </c>
      <c r="N252" s="1">
        <v>1</v>
      </c>
      <c r="O252" s="1">
        <v>0.74603174603174605</v>
      </c>
      <c r="P252" s="1">
        <v>47</v>
      </c>
      <c r="Q252" s="1">
        <v>0.1540983606557377</v>
      </c>
      <c r="R252" s="1">
        <v>47</v>
      </c>
      <c r="S252" s="1">
        <v>0.1540983606557377</v>
      </c>
      <c r="T252" s="1">
        <v>1</v>
      </c>
      <c r="U252" s="1">
        <v>1</v>
      </c>
      <c r="V252" s="1" t="s">
        <v>24</v>
      </c>
      <c r="W252" s="1">
        <v>1</v>
      </c>
      <c r="X252" s="1">
        <v>0.67570474455720353</v>
      </c>
    </row>
    <row r="253" spans="1:24" x14ac:dyDescent="0.25">
      <c r="A253" s="1">
        <v>249</v>
      </c>
      <c r="B253" s="1" t="s">
        <v>171</v>
      </c>
      <c r="C253" s="1" t="s">
        <v>122</v>
      </c>
      <c r="D253" s="1">
        <v>5</v>
      </c>
      <c r="E253" s="1" t="s">
        <v>23</v>
      </c>
      <c r="F253" s="1">
        <v>31</v>
      </c>
      <c r="G253" s="1">
        <v>610</v>
      </c>
      <c r="H253" s="1">
        <v>33</v>
      </c>
      <c r="I253" s="1">
        <v>15</v>
      </c>
      <c r="J253" s="1">
        <v>0.45454545454545453</v>
      </c>
      <c r="K253" s="1">
        <v>16</v>
      </c>
      <c r="L253" s="1">
        <v>0.48484848484848486</v>
      </c>
      <c r="M253" s="1">
        <v>33</v>
      </c>
      <c r="N253" s="1">
        <v>1</v>
      </c>
      <c r="O253" s="1">
        <v>0.64646464646464652</v>
      </c>
      <c r="P253" s="1">
        <v>60</v>
      </c>
      <c r="Q253" s="1">
        <v>9.8360655737704916E-2</v>
      </c>
      <c r="R253" s="1">
        <v>51</v>
      </c>
      <c r="S253" s="1">
        <v>8.3606557377049182E-2</v>
      </c>
      <c r="T253" s="1">
        <v>1</v>
      </c>
      <c r="U253" s="1">
        <v>1</v>
      </c>
      <c r="V253" s="1" t="s">
        <v>24</v>
      </c>
      <c r="W253" s="1">
        <v>1</v>
      </c>
      <c r="X253" s="1">
        <v>0.63807197659656678</v>
      </c>
    </row>
    <row r="254" spans="1:24" x14ac:dyDescent="0.25">
      <c r="A254" s="1">
        <v>250</v>
      </c>
      <c r="B254" s="1" t="s">
        <v>171</v>
      </c>
      <c r="C254" s="1" t="s">
        <v>59</v>
      </c>
      <c r="D254" s="1">
        <v>5</v>
      </c>
      <c r="E254" s="1" t="s">
        <v>23</v>
      </c>
      <c r="F254" s="1">
        <v>12</v>
      </c>
      <c r="G254" s="1">
        <v>219</v>
      </c>
      <c r="H254" s="1">
        <v>18</v>
      </c>
      <c r="I254" s="1">
        <v>5</v>
      </c>
      <c r="J254" s="1">
        <v>0.27777777777777779</v>
      </c>
      <c r="K254" s="1">
        <v>10</v>
      </c>
      <c r="L254" s="1">
        <v>0.55555555555555558</v>
      </c>
      <c r="M254" s="1">
        <v>15</v>
      </c>
      <c r="N254" s="1">
        <v>0.83333333333333337</v>
      </c>
      <c r="O254" s="1">
        <v>0.55555555555555558</v>
      </c>
      <c r="P254" s="1">
        <v>46</v>
      </c>
      <c r="Q254" s="1">
        <v>0.21004566210045661</v>
      </c>
      <c r="R254" s="1">
        <v>26</v>
      </c>
      <c r="S254" s="1">
        <v>0.11872146118721461</v>
      </c>
      <c r="T254" s="1">
        <v>1</v>
      </c>
      <c r="U254" s="1">
        <v>1</v>
      </c>
      <c r="V254" s="1" t="s">
        <v>24</v>
      </c>
      <c r="W254" s="1">
        <v>1</v>
      </c>
      <c r="X254" s="1">
        <v>0.64738711314053787</v>
      </c>
    </row>
    <row r="255" spans="1:24" x14ac:dyDescent="0.25">
      <c r="A255" s="1">
        <v>251</v>
      </c>
      <c r="B255" s="1" t="s">
        <v>171</v>
      </c>
      <c r="C255" s="1" t="s">
        <v>71</v>
      </c>
      <c r="D255" s="1">
        <v>5</v>
      </c>
      <c r="E255" s="1" t="s">
        <v>23</v>
      </c>
      <c r="F255" s="1">
        <v>20</v>
      </c>
      <c r="G255" s="1">
        <v>382</v>
      </c>
      <c r="H255" s="1">
        <v>31</v>
      </c>
      <c r="I255" s="1">
        <v>8</v>
      </c>
      <c r="J255" s="1">
        <v>0.25806451612903225</v>
      </c>
      <c r="K255" s="1">
        <v>17</v>
      </c>
      <c r="L255" s="1">
        <v>0.54838709677419351</v>
      </c>
      <c r="M255" s="1">
        <v>26</v>
      </c>
      <c r="N255" s="1">
        <v>0.83870967741935487</v>
      </c>
      <c r="O255" s="1">
        <v>0.54838709677419351</v>
      </c>
      <c r="P255" s="1">
        <v>44</v>
      </c>
      <c r="Q255" s="1">
        <v>0.11518324607329843</v>
      </c>
      <c r="R255" s="1">
        <v>27</v>
      </c>
      <c r="S255" s="1">
        <v>7.0680628272251314E-2</v>
      </c>
      <c r="T255" s="1">
        <v>0</v>
      </c>
      <c r="U255" s="1">
        <v>1</v>
      </c>
      <c r="V255" s="1" t="s">
        <v>24</v>
      </c>
      <c r="W255" s="1">
        <v>1</v>
      </c>
      <c r="X255" s="1">
        <v>0.45570849518662387</v>
      </c>
    </row>
    <row r="256" spans="1:24" x14ac:dyDescent="0.25">
      <c r="A256" s="1">
        <v>252</v>
      </c>
      <c r="B256" s="1" t="s">
        <v>171</v>
      </c>
      <c r="C256" s="1" t="s">
        <v>61</v>
      </c>
      <c r="D256" s="1">
        <v>5</v>
      </c>
      <c r="E256" s="1" t="s">
        <v>23</v>
      </c>
      <c r="F256" s="1">
        <v>11</v>
      </c>
      <c r="G256" s="1">
        <v>201</v>
      </c>
      <c r="H256" s="1">
        <v>19</v>
      </c>
      <c r="I256" s="1">
        <v>5</v>
      </c>
      <c r="J256" s="1">
        <v>0.26315789473684209</v>
      </c>
      <c r="K256" s="1">
        <v>14</v>
      </c>
      <c r="L256" s="1">
        <v>0.73684210526315785</v>
      </c>
      <c r="M256" s="1">
        <v>14</v>
      </c>
      <c r="N256" s="1">
        <v>0.73684210526315785</v>
      </c>
      <c r="O256" s="1">
        <v>0.57894736842105265</v>
      </c>
      <c r="P256" s="1">
        <v>14</v>
      </c>
      <c r="Q256" s="1">
        <v>6.965174129353234E-2</v>
      </c>
      <c r="R256" s="1">
        <v>13</v>
      </c>
      <c r="S256" s="1">
        <v>6.4676616915422883E-2</v>
      </c>
      <c r="T256" s="1">
        <v>1</v>
      </c>
      <c r="U256" s="1">
        <v>1</v>
      </c>
      <c r="V256" s="1" t="s">
        <v>24</v>
      </c>
      <c r="W256" s="1">
        <v>1</v>
      </c>
      <c r="X256" s="1">
        <v>0.6188792877716679</v>
      </c>
    </row>
    <row r="257" spans="1:24" x14ac:dyDescent="0.25">
      <c r="A257" s="1">
        <v>253</v>
      </c>
      <c r="B257" s="1" t="s">
        <v>171</v>
      </c>
      <c r="C257" s="1" t="s">
        <v>72</v>
      </c>
      <c r="D257" s="1">
        <v>5</v>
      </c>
      <c r="E257" s="1" t="s">
        <v>23</v>
      </c>
      <c r="F257" s="1">
        <v>11</v>
      </c>
      <c r="G257" s="1">
        <v>146</v>
      </c>
      <c r="H257" s="1">
        <v>19</v>
      </c>
      <c r="I257" s="1">
        <v>5</v>
      </c>
      <c r="J257" s="1">
        <v>0.26315789473684209</v>
      </c>
      <c r="K257" s="1">
        <v>5</v>
      </c>
      <c r="L257" s="1">
        <v>0.26315789473684209</v>
      </c>
      <c r="M257" s="1">
        <v>5</v>
      </c>
      <c r="N257" s="1">
        <v>0.26315789473684209</v>
      </c>
      <c r="O257" s="1">
        <v>0.26315789473684209</v>
      </c>
      <c r="P257" s="1">
        <v>22</v>
      </c>
      <c r="Q257" s="1">
        <v>0.15068493150684931</v>
      </c>
      <c r="R257" s="1">
        <v>22</v>
      </c>
      <c r="S257" s="1">
        <v>0.15068493150684931</v>
      </c>
      <c r="T257" s="1">
        <v>1</v>
      </c>
      <c r="U257" s="1">
        <v>1</v>
      </c>
      <c r="V257" s="1" t="s">
        <v>24</v>
      </c>
      <c r="W257" s="1">
        <v>1</v>
      </c>
      <c r="X257" s="1">
        <v>0.5940879596250902</v>
      </c>
    </row>
    <row r="258" spans="1:24" x14ac:dyDescent="0.25">
      <c r="A258" s="1">
        <v>254</v>
      </c>
      <c r="B258" s="1" t="s">
        <v>171</v>
      </c>
      <c r="C258" s="1" t="s">
        <v>63</v>
      </c>
      <c r="D258" s="1">
        <v>5</v>
      </c>
      <c r="E258" s="1" t="s">
        <v>23</v>
      </c>
      <c r="F258" s="1">
        <v>28</v>
      </c>
      <c r="G258" s="1">
        <v>579</v>
      </c>
      <c r="H258" s="1">
        <v>35</v>
      </c>
      <c r="I258" s="1">
        <v>13</v>
      </c>
      <c r="J258" s="1">
        <v>0.37142857142857144</v>
      </c>
      <c r="K258" s="1">
        <v>18</v>
      </c>
      <c r="L258" s="1">
        <v>0.51428571428571423</v>
      </c>
      <c r="M258" s="1">
        <v>26</v>
      </c>
      <c r="N258" s="1">
        <v>0.74285714285714288</v>
      </c>
      <c r="O258" s="1">
        <v>0.54285714285714282</v>
      </c>
      <c r="P258" s="1">
        <v>101</v>
      </c>
      <c r="Q258" s="1">
        <v>0.17443868739205526</v>
      </c>
      <c r="R258" s="1">
        <v>50</v>
      </c>
      <c r="S258" s="1">
        <v>8.6355785837651119E-2</v>
      </c>
      <c r="T258" s="1">
        <v>1</v>
      </c>
      <c r="U258" s="1">
        <v>1</v>
      </c>
      <c r="V258" s="1" t="s">
        <v>24</v>
      </c>
      <c r="W258" s="1">
        <v>1</v>
      </c>
      <c r="X258" s="1">
        <v>0.63394193601447479</v>
      </c>
    </row>
    <row r="259" spans="1:24" x14ac:dyDescent="0.25">
      <c r="A259" s="1">
        <v>255</v>
      </c>
      <c r="B259" s="1" t="s">
        <v>171</v>
      </c>
      <c r="C259" s="1" t="s">
        <v>64</v>
      </c>
      <c r="D259" s="1">
        <v>5</v>
      </c>
      <c r="E259" s="1" t="s">
        <v>23</v>
      </c>
      <c r="F259" s="1">
        <v>9</v>
      </c>
      <c r="G259" s="1">
        <v>163</v>
      </c>
      <c r="H259" s="1">
        <v>15</v>
      </c>
      <c r="I259" s="1">
        <v>5</v>
      </c>
      <c r="J259" s="1">
        <v>0.33333333333333331</v>
      </c>
      <c r="K259" s="1">
        <v>10</v>
      </c>
      <c r="L259" s="1">
        <v>0.66666666666666663</v>
      </c>
      <c r="M259" s="1">
        <v>10</v>
      </c>
      <c r="N259" s="1">
        <v>0.66666666666666663</v>
      </c>
      <c r="O259" s="1">
        <v>0.55555555555555547</v>
      </c>
      <c r="P259" s="1">
        <v>33</v>
      </c>
      <c r="Q259" s="1">
        <v>0.20245398773006135</v>
      </c>
      <c r="R259" s="1">
        <v>33</v>
      </c>
      <c r="S259" s="1">
        <v>0.20245398773006135</v>
      </c>
      <c r="T259" s="1">
        <v>0</v>
      </c>
      <c r="U259" s="1">
        <v>1</v>
      </c>
      <c r="V259" s="1" t="s">
        <v>24</v>
      </c>
      <c r="W259" s="1">
        <v>1</v>
      </c>
      <c r="X259" s="1">
        <v>0.49341058850261305</v>
      </c>
    </row>
    <row r="260" spans="1:24" x14ac:dyDescent="0.25">
      <c r="A260" s="1">
        <v>256</v>
      </c>
      <c r="B260" s="1" t="s">
        <v>171</v>
      </c>
      <c r="C260" s="1" t="s">
        <v>65</v>
      </c>
      <c r="D260" s="1">
        <v>5</v>
      </c>
      <c r="E260" s="1" t="s">
        <v>23</v>
      </c>
      <c r="F260" s="1">
        <v>23</v>
      </c>
      <c r="G260" s="1">
        <v>439</v>
      </c>
      <c r="H260" s="1">
        <v>32</v>
      </c>
      <c r="I260" s="1">
        <v>9</v>
      </c>
      <c r="J260" s="1">
        <v>0.28125</v>
      </c>
      <c r="K260" s="1">
        <v>14</v>
      </c>
      <c r="L260" s="1">
        <v>0.4375</v>
      </c>
      <c r="M260" s="1">
        <v>23</v>
      </c>
      <c r="N260" s="1">
        <v>0.71875</v>
      </c>
      <c r="O260" s="1">
        <v>0.47916666666666669</v>
      </c>
      <c r="P260" s="1">
        <v>64</v>
      </c>
      <c r="Q260" s="1">
        <v>0.14578587699316628</v>
      </c>
      <c r="R260" s="1">
        <v>45</v>
      </c>
      <c r="S260" s="1">
        <v>0.10250569476082004</v>
      </c>
      <c r="T260" s="1">
        <v>1</v>
      </c>
      <c r="U260" s="1">
        <v>1</v>
      </c>
      <c r="V260" s="1" t="s">
        <v>24</v>
      </c>
      <c r="W260" s="1">
        <v>1</v>
      </c>
      <c r="X260" s="1">
        <v>0.62124303973677542</v>
      </c>
    </row>
    <row r="261" spans="1:24" x14ac:dyDescent="0.25">
      <c r="A261" s="1">
        <v>257</v>
      </c>
      <c r="B261" s="1" t="s">
        <v>171</v>
      </c>
      <c r="C261" s="1" t="s">
        <v>66</v>
      </c>
      <c r="D261" s="1">
        <v>5</v>
      </c>
      <c r="E261" s="1" t="s">
        <v>23</v>
      </c>
      <c r="F261" s="1">
        <v>13</v>
      </c>
      <c r="G261" s="1">
        <v>254</v>
      </c>
      <c r="H261" s="1">
        <v>16</v>
      </c>
      <c r="I261" s="1">
        <v>7</v>
      </c>
      <c r="J261" s="1">
        <v>0.4375</v>
      </c>
      <c r="K261" s="1">
        <v>15</v>
      </c>
      <c r="L261" s="1">
        <v>0.9375</v>
      </c>
      <c r="M261" s="1">
        <v>15</v>
      </c>
      <c r="N261" s="1">
        <v>0.9375</v>
      </c>
      <c r="O261" s="1">
        <v>0.77083333333333337</v>
      </c>
      <c r="P261" s="1">
        <v>44</v>
      </c>
      <c r="Q261" s="1">
        <v>0.17322834645669291</v>
      </c>
      <c r="R261" s="1">
        <v>44</v>
      </c>
      <c r="S261" s="1">
        <v>0.17322834645669291</v>
      </c>
      <c r="T261" s="1">
        <v>1</v>
      </c>
      <c r="U261" s="1">
        <v>1</v>
      </c>
      <c r="V261" s="1" t="s">
        <v>24</v>
      </c>
      <c r="W261" s="1">
        <v>1</v>
      </c>
      <c r="X261" s="1">
        <v>0.68621500437445315</v>
      </c>
    </row>
    <row r="262" spans="1:24" x14ac:dyDescent="0.25">
      <c r="A262" s="1">
        <v>258</v>
      </c>
      <c r="B262" s="1" t="s">
        <v>171</v>
      </c>
      <c r="C262" s="1" t="s">
        <v>172</v>
      </c>
      <c r="D262" s="1">
        <v>5</v>
      </c>
      <c r="E262" s="1" t="s">
        <v>23</v>
      </c>
      <c r="F262" s="1">
        <v>10</v>
      </c>
      <c r="G262" s="1">
        <v>117</v>
      </c>
      <c r="H262" s="1">
        <v>18</v>
      </c>
      <c r="I262" s="1">
        <v>10</v>
      </c>
      <c r="J262" s="1">
        <v>0.55555555555555558</v>
      </c>
      <c r="K262" s="1">
        <v>16</v>
      </c>
      <c r="L262" s="1">
        <v>0.88888888888888884</v>
      </c>
      <c r="M262" s="1">
        <v>16</v>
      </c>
      <c r="N262" s="1">
        <v>0.88888888888888884</v>
      </c>
      <c r="O262" s="1">
        <v>0.77777777777777768</v>
      </c>
      <c r="P262" s="1">
        <v>25</v>
      </c>
      <c r="Q262" s="1">
        <v>0.21367521367521367</v>
      </c>
      <c r="R262" s="1">
        <v>15</v>
      </c>
      <c r="S262" s="1">
        <v>0.12820512820512819</v>
      </c>
      <c r="T262" s="1">
        <v>1</v>
      </c>
      <c r="U262" s="1">
        <v>1</v>
      </c>
      <c r="V262" s="1" t="s">
        <v>24</v>
      </c>
      <c r="W262" s="1">
        <v>1</v>
      </c>
      <c r="X262" s="1">
        <v>0.68660968660968658</v>
      </c>
    </row>
    <row r="263" spans="1:24" x14ac:dyDescent="0.25">
      <c r="A263" s="1">
        <v>259</v>
      </c>
      <c r="B263" s="1" t="s">
        <v>171</v>
      </c>
      <c r="C263" s="1" t="s">
        <v>68</v>
      </c>
      <c r="D263" s="1">
        <v>5</v>
      </c>
      <c r="E263" s="1" t="s">
        <v>23</v>
      </c>
      <c r="F263" s="1">
        <v>15</v>
      </c>
      <c r="G263" s="1">
        <v>208</v>
      </c>
      <c r="H263" s="1">
        <v>27</v>
      </c>
      <c r="I263" s="1">
        <v>6</v>
      </c>
      <c r="J263" s="1">
        <v>0.22222222222222221</v>
      </c>
      <c r="K263" s="1">
        <v>6</v>
      </c>
      <c r="L263" s="1">
        <v>0.22222222222222221</v>
      </c>
      <c r="M263" s="1">
        <v>14</v>
      </c>
      <c r="N263" s="1">
        <v>0.51851851851851849</v>
      </c>
      <c r="O263" s="1">
        <v>0.32098765432098764</v>
      </c>
      <c r="P263" s="1">
        <v>33</v>
      </c>
      <c r="Q263" s="1">
        <v>0.15865384615384615</v>
      </c>
      <c r="R263" s="1">
        <v>30</v>
      </c>
      <c r="S263" s="1">
        <v>0.14423076923076922</v>
      </c>
      <c r="T263" s="1">
        <v>1</v>
      </c>
      <c r="U263" s="1">
        <v>1</v>
      </c>
      <c r="V263" s="1" t="s">
        <v>24</v>
      </c>
      <c r="W263" s="1">
        <v>1</v>
      </c>
      <c r="X263" s="1">
        <v>0.60397871161760053</v>
      </c>
    </row>
    <row r="264" spans="1:24" x14ac:dyDescent="0.25">
      <c r="A264" s="1">
        <v>260</v>
      </c>
      <c r="B264" s="1" t="s">
        <v>171</v>
      </c>
      <c r="C264" s="1" t="s">
        <v>69</v>
      </c>
      <c r="D264" s="1">
        <v>5</v>
      </c>
      <c r="E264" s="1" t="s">
        <v>23</v>
      </c>
      <c r="F264" s="1">
        <v>7</v>
      </c>
      <c r="G264" s="1">
        <v>30</v>
      </c>
      <c r="H264" s="1">
        <v>9</v>
      </c>
      <c r="I264" s="1">
        <v>3</v>
      </c>
      <c r="J264" s="1">
        <v>0.33333333333333331</v>
      </c>
      <c r="K264" s="1">
        <v>4</v>
      </c>
      <c r="L264" s="1">
        <v>0.44444444444444442</v>
      </c>
      <c r="M264" s="1">
        <v>4</v>
      </c>
      <c r="N264" s="1">
        <v>0.44444444444444442</v>
      </c>
      <c r="O264" s="1">
        <v>0.40740740740740738</v>
      </c>
      <c r="P264" s="1">
        <v>11</v>
      </c>
      <c r="Q264" s="1">
        <v>0.36666666666666664</v>
      </c>
      <c r="R264" s="1">
        <v>8</v>
      </c>
      <c r="S264" s="1">
        <v>0.26666666666666666</v>
      </c>
      <c r="T264" s="1">
        <v>0</v>
      </c>
      <c r="U264" s="1">
        <v>1</v>
      </c>
      <c r="V264" s="1" t="s">
        <v>24</v>
      </c>
      <c r="W264" s="1">
        <v>1</v>
      </c>
      <c r="X264" s="1">
        <v>0.50679012345679009</v>
      </c>
    </row>
    <row r="265" spans="1:24" x14ac:dyDescent="0.25">
      <c r="A265" s="3">
        <v>261</v>
      </c>
      <c r="B265" s="3" t="s">
        <v>171</v>
      </c>
      <c r="C265" s="3" t="s">
        <v>173</v>
      </c>
      <c r="D265" s="3">
        <v>5</v>
      </c>
      <c r="E265" s="3" t="s">
        <v>35</v>
      </c>
      <c r="F265" s="3">
        <v>10</v>
      </c>
      <c r="G265" s="3">
        <v>145</v>
      </c>
      <c r="H265" s="3">
        <v>14</v>
      </c>
      <c r="I265" s="3">
        <v>12</v>
      </c>
      <c r="J265" s="3">
        <v>0.8571428571428571</v>
      </c>
      <c r="K265" s="3">
        <v>7</v>
      </c>
      <c r="L265" s="3">
        <v>0.5</v>
      </c>
      <c r="M265" s="3">
        <v>12</v>
      </c>
      <c r="N265" s="3">
        <v>0.8571428571428571</v>
      </c>
      <c r="O265" s="3">
        <v>0.73809523809523814</v>
      </c>
      <c r="P265" s="3">
        <v>12</v>
      </c>
      <c r="Q265" s="3">
        <v>8.2758620689655171E-2</v>
      </c>
      <c r="R265" s="3">
        <v>12</v>
      </c>
      <c r="S265" s="3">
        <v>8.2758620689655171E-2</v>
      </c>
      <c r="T265" s="3">
        <v>0</v>
      </c>
      <c r="U265" s="3">
        <v>1</v>
      </c>
      <c r="V265" s="3" t="s">
        <v>24</v>
      </c>
      <c r="W265" s="3">
        <v>1</v>
      </c>
      <c r="X265" s="3">
        <v>0.48393541324575812</v>
      </c>
    </row>
    <row r="266" spans="1:24" x14ac:dyDescent="0.25">
      <c r="A266" s="1">
        <v>262</v>
      </c>
      <c r="B266" s="1" t="s">
        <v>174</v>
      </c>
      <c r="C266" s="1" t="s">
        <v>360</v>
      </c>
      <c r="D266" s="1">
        <v>2</v>
      </c>
      <c r="E266" s="1" t="s">
        <v>23</v>
      </c>
      <c r="F266" s="1">
        <v>29</v>
      </c>
      <c r="G266" s="1">
        <v>637</v>
      </c>
      <c r="H266" s="1">
        <v>23</v>
      </c>
      <c r="I266" s="1">
        <v>8</v>
      </c>
      <c r="J266" s="1">
        <v>0.34782608695652173</v>
      </c>
      <c r="K266" s="1">
        <v>5</v>
      </c>
      <c r="L266" s="1">
        <v>0.21739130434782608</v>
      </c>
      <c r="M266" s="1">
        <v>4</v>
      </c>
      <c r="N266" s="1">
        <v>0.17391304347826086</v>
      </c>
      <c r="O266" s="1">
        <v>0.24637681159420288</v>
      </c>
      <c r="P266" s="1">
        <v>21</v>
      </c>
      <c r="Q266" s="1">
        <v>3.2967032967032968E-2</v>
      </c>
      <c r="R266" s="1">
        <v>21</v>
      </c>
      <c r="S266" s="1">
        <v>3.2967032967032968E-2</v>
      </c>
      <c r="T266" s="1">
        <v>0</v>
      </c>
      <c r="U266" s="1">
        <v>0</v>
      </c>
      <c r="V266" s="1" t="s">
        <v>40</v>
      </c>
      <c r="W266" s="1">
        <v>1</v>
      </c>
      <c r="X266" s="1">
        <v>0.21871847958804483</v>
      </c>
    </row>
    <row r="267" spans="1:24" x14ac:dyDescent="0.25">
      <c r="A267" s="1">
        <v>263</v>
      </c>
      <c r="B267" s="1" t="s">
        <v>174</v>
      </c>
      <c r="C267" s="1" t="s">
        <v>361</v>
      </c>
      <c r="D267" s="1">
        <v>2</v>
      </c>
      <c r="E267" s="1" t="s">
        <v>88</v>
      </c>
      <c r="F267" s="1">
        <v>34</v>
      </c>
      <c r="G267" s="1">
        <v>868</v>
      </c>
      <c r="H267" s="1">
        <v>36</v>
      </c>
      <c r="I267" s="1">
        <v>10</v>
      </c>
      <c r="J267" s="1">
        <v>0.27777777777777779</v>
      </c>
      <c r="K267" s="1">
        <v>2</v>
      </c>
      <c r="L267" s="1">
        <v>5.5555555555555552E-2</v>
      </c>
      <c r="M267" s="1">
        <v>36</v>
      </c>
      <c r="N267" s="1">
        <v>1</v>
      </c>
      <c r="O267" s="1">
        <v>0.44444444444444448</v>
      </c>
      <c r="P267" s="1">
        <v>30</v>
      </c>
      <c r="Q267" s="1">
        <v>3.4562211981566823E-2</v>
      </c>
      <c r="R267" s="1">
        <v>30</v>
      </c>
      <c r="S267" s="1">
        <v>3.4562211981566823E-2</v>
      </c>
      <c r="T267" s="1">
        <v>0</v>
      </c>
      <c r="U267" s="1">
        <v>1</v>
      </c>
      <c r="V267" s="1" t="s">
        <v>40</v>
      </c>
      <c r="W267" s="1">
        <v>1</v>
      </c>
      <c r="X267" s="1">
        <v>0.41892814473459633</v>
      </c>
    </row>
    <row r="268" spans="1:24" x14ac:dyDescent="0.25">
      <c r="A268" s="1">
        <v>264</v>
      </c>
      <c r="B268" s="1" t="s">
        <v>174</v>
      </c>
      <c r="C268" s="1" t="s">
        <v>362</v>
      </c>
      <c r="D268" s="1">
        <v>2</v>
      </c>
      <c r="E268" s="1" t="s">
        <v>23</v>
      </c>
      <c r="F268" s="1">
        <v>38</v>
      </c>
      <c r="G268" s="1">
        <v>989</v>
      </c>
      <c r="H268" s="1">
        <v>44</v>
      </c>
      <c r="I268" s="1">
        <v>18</v>
      </c>
      <c r="J268" s="1">
        <v>0.40909090909090912</v>
      </c>
      <c r="K268" s="1">
        <v>22</v>
      </c>
      <c r="L268" s="1">
        <v>0.5</v>
      </c>
      <c r="M268" s="1">
        <v>44</v>
      </c>
      <c r="N268" s="1">
        <v>1</v>
      </c>
      <c r="O268" s="1">
        <v>0.63636363636363635</v>
      </c>
      <c r="P268" s="1">
        <v>106</v>
      </c>
      <c r="Q268" s="1">
        <v>0.10717896865520728</v>
      </c>
      <c r="R268" s="1">
        <v>106</v>
      </c>
      <c r="S268" s="1">
        <v>0.10717896865520728</v>
      </c>
      <c r="T268" s="1">
        <v>1</v>
      </c>
      <c r="U268" s="1">
        <v>1</v>
      </c>
      <c r="V268" s="1" t="s">
        <v>24</v>
      </c>
      <c r="W268" s="1">
        <v>0.42857142857142855</v>
      </c>
      <c r="X268" s="1">
        <v>0.54654883370758001</v>
      </c>
    </row>
    <row r="269" spans="1:24" x14ac:dyDescent="0.25">
      <c r="A269" s="1">
        <v>265</v>
      </c>
      <c r="B269" s="1" t="s">
        <v>174</v>
      </c>
      <c r="C269" s="1" t="s">
        <v>363</v>
      </c>
      <c r="D269" s="1">
        <v>2</v>
      </c>
      <c r="E269" s="1" t="s">
        <v>23</v>
      </c>
      <c r="F269" s="1">
        <v>31</v>
      </c>
      <c r="G269" s="1">
        <v>789</v>
      </c>
      <c r="H269" s="1">
        <v>27</v>
      </c>
      <c r="I269" s="1">
        <v>6</v>
      </c>
      <c r="J269" s="1">
        <v>0.22222222222222221</v>
      </c>
      <c r="K269" s="1">
        <v>8</v>
      </c>
      <c r="L269" s="1">
        <v>0.29629629629629628</v>
      </c>
      <c r="M269" s="1">
        <v>9</v>
      </c>
      <c r="N269" s="1">
        <v>0.33333333333333331</v>
      </c>
      <c r="O269" s="1">
        <v>0.2839506172839506</v>
      </c>
      <c r="P269" s="1">
        <v>66</v>
      </c>
      <c r="Q269" s="1">
        <v>8.3650190114068435E-2</v>
      </c>
      <c r="R269" s="1">
        <v>66</v>
      </c>
      <c r="S269" s="1">
        <v>8.3650190114068435E-2</v>
      </c>
      <c r="T269" s="1">
        <v>0</v>
      </c>
      <c r="U269" s="1">
        <v>1</v>
      </c>
      <c r="V269" s="1" t="s">
        <v>40</v>
      </c>
      <c r="W269" s="1">
        <v>1</v>
      </c>
      <c r="X269" s="1">
        <v>0.40854183291868124</v>
      </c>
    </row>
    <row r="270" spans="1:24" x14ac:dyDescent="0.25">
      <c r="A270" s="1">
        <v>266</v>
      </c>
      <c r="B270" s="1" t="s">
        <v>174</v>
      </c>
      <c r="C270" s="1" t="s">
        <v>364</v>
      </c>
      <c r="D270" s="1">
        <v>2</v>
      </c>
      <c r="E270" s="1" t="s">
        <v>23</v>
      </c>
      <c r="F270" s="1">
        <v>20</v>
      </c>
      <c r="G270" s="1">
        <v>449</v>
      </c>
      <c r="H270" s="1">
        <v>24</v>
      </c>
      <c r="I270" s="1">
        <v>12</v>
      </c>
      <c r="J270" s="1">
        <v>0.5</v>
      </c>
      <c r="K270" s="1">
        <v>9</v>
      </c>
      <c r="L270" s="1">
        <v>0.375</v>
      </c>
      <c r="M270" s="1">
        <v>2</v>
      </c>
      <c r="N270" s="1">
        <v>8.3333333333333329E-2</v>
      </c>
      <c r="O270" s="1">
        <v>0.31944444444444448</v>
      </c>
      <c r="P270" s="1">
        <v>53</v>
      </c>
      <c r="Q270" s="1">
        <v>0.11804008908685969</v>
      </c>
      <c r="R270" s="1">
        <v>53</v>
      </c>
      <c r="S270" s="1">
        <v>0.11804008908685969</v>
      </c>
      <c r="T270" s="1">
        <v>0</v>
      </c>
      <c r="U270" s="1">
        <v>1</v>
      </c>
      <c r="V270" s="1" t="s">
        <v>40</v>
      </c>
      <c r="W270" s="1">
        <v>1</v>
      </c>
      <c r="X270" s="1">
        <v>0.42592077043636073</v>
      </c>
    </row>
    <row r="271" spans="1:24" x14ac:dyDescent="0.25">
      <c r="A271" s="1">
        <v>267</v>
      </c>
      <c r="B271" s="1" t="s">
        <v>174</v>
      </c>
      <c r="C271" s="1" t="s">
        <v>365</v>
      </c>
      <c r="D271" s="1">
        <v>2</v>
      </c>
      <c r="E271" s="1" t="s">
        <v>23</v>
      </c>
      <c r="F271" s="1">
        <v>40</v>
      </c>
      <c r="G271" s="1">
        <v>1115</v>
      </c>
      <c r="H271" s="1">
        <v>43</v>
      </c>
      <c r="I271" s="1">
        <v>16</v>
      </c>
      <c r="J271" s="1">
        <v>0.37209302325581395</v>
      </c>
      <c r="K271" s="1">
        <v>25</v>
      </c>
      <c r="L271" s="1">
        <v>0.58139534883720934</v>
      </c>
      <c r="M271" s="1">
        <v>14</v>
      </c>
      <c r="N271" s="1">
        <v>0.32558139534883723</v>
      </c>
      <c r="O271" s="1">
        <v>0.42635658914728686</v>
      </c>
      <c r="P271" s="1">
        <v>30</v>
      </c>
      <c r="Q271" s="1">
        <v>2.6905829596412557E-2</v>
      </c>
      <c r="R271" s="1">
        <v>30</v>
      </c>
      <c r="S271" s="1">
        <v>2.6905829596412557E-2</v>
      </c>
      <c r="T271" s="1">
        <v>0</v>
      </c>
      <c r="U271" s="1">
        <v>1</v>
      </c>
      <c r="V271" s="1" t="s">
        <v>40</v>
      </c>
      <c r="W271" s="1">
        <v>1</v>
      </c>
      <c r="X271" s="1">
        <v>0.41336137472335199</v>
      </c>
    </row>
    <row r="272" spans="1:24" x14ac:dyDescent="0.25">
      <c r="A272" s="1">
        <v>268</v>
      </c>
      <c r="B272" s="1" t="s">
        <v>174</v>
      </c>
      <c r="C272" s="1" t="s">
        <v>366</v>
      </c>
      <c r="D272" s="1">
        <v>2</v>
      </c>
      <c r="E272" s="1" t="s">
        <v>23</v>
      </c>
      <c r="F272" s="1">
        <v>53</v>
      </c>
      <c r="G272" s="1">
        <v>1444</v>
      </c>
      <c r="H272" s="1">
        <v>41</v>
      </c>
      <c r="I272" s="1">
        <v>12</v>
      </c>
      <c r="J272" s="1">
        <v>0.29268292682926828</v>
      </c>
      <c r="K272" s="1">
        <v>11</v>
      </c>
      <c r="L272" s="1">
        <v>0.26829268292682928</v>
      </c>
      <c r="M272" s="1">
        <v>21</v>
      </c>
      <c r="N272" s="1">
        <v>0.51219512195121952</v>
      </c>
      <c r="O272" s="1">
        <v>0.35772357723577236</v>
      </c>
      <c r="P272" s="1">
        <v>28</v>
      </c>
      <c r="Q272" s="1">
        <v>1.9390581717451522E-2</v>
      </c>
      <c r="R272" s="1">
        <v>28</v>
      </c>
      <c r="S272" s="1">
        <v>1.9390581717451522E-2</v>
      </c>
      <c r="T272" s="1">
        <v>0</v>
      </c>
      <c r="U272" s="1">
        <v>1</v>
      </c>
      <c r="V272" s="1" t="s">
        <v>40</v>
      </c>
      <c r="W272" s="1">
        <v>1</v>
      </c>
      <c r="X272" s="1">
        <v>0.39941745677844592</v>
      </c>
    </row>
    <row r="273" spans="1:24" x14ac:dyDescent="0.25">
      <c r="A273" s="1">
        <v>269</v>
      </c>
      <c r="B273" s="1" t="s">
        <v>174</v>
      </c>
      <c r="C273" s="1" t="s">
        <v>367</v>
      </c>
      <c r="D273" s="1">
        <v>2</v>
      </c>
      <c r="E273" s="1" t="s">
        <v>87</v>
      </c>
      <c r="F273" s="1">
        <v>38</v>
      </c>
      <c r="G273" s="1">
        <v>947</v>
      </c>
      <c r="H273" s="1">
        <v>49</v>
      </c>
      <c r="I273" s="1">
        <v>16</v>
      </c>
      <c r="J273" s="1">
        <v>0.32653061224489793</v>
      </c>
      <c r="K273" s="1">
        <v>38</v>
      </c>
      <c r="L273" s="1">
        <v>0.77551020408163263</v>
      </c>
      <c r="M273" s="1">
        <v>49</v>
      </c>
      <c r="N273" s="1">
        <v>1</v>
      </c>
      <c r="O273" s="1">
        <v>0.70068027210884354</v>
      </c>
      <c r="P273" s="1">
        <v>75</v>
      </c>
      <c r="Q273" s="1">
        <v>7.91974656810982E-2</v>
      </c>
      <c r="R273" s="1">
        <v>75</v>
      </c>
      <c r="S273" s="1">
        <v>7.91974656810982E-2</v>
      </c>
      <c r="T273" s="1">
        <v>0</v>
      </c>
      <c r="U273" s="1">
        <v>1</v>
      </c>
      <c r="V273" s="1" t="s">
        <v>40</v>
      </c>
      <c r="W273" s="1">
        <v>1</v>
      </c>
      <c r="X273" s="1">
        <v>0.47651253391184006</v>
      </c>
    </row>
    <row r="274" spans="1:24" x14ac:dyDescent="0.25">
      <c r="A274" s="1">
        <v>270</v>
      </c>
      <c r="B274" s="1" t="s">
        <v>174</v>
      </c>
      <c r="C274" s="1" t="s">
        <v>368</v>
      </c>
      <c r="D274" s="1">
        <v>2</v>
      </c>
      <c r="E274" s="1" t="s">
        <v>88</v>
      </c>
      <c r="F274" s="1">
        <v>39</v>
      </c>
      <c r="G274" s="1">
        <v>1083</v>
      </c>
      <c r="H274" s="1">
        <v>35</v>
      </c>
      <c r="I274" s="1">
        <v>15</v>
      </c>
      <c r="J274" s="1">
        <v>0.42857142857142855</v>
      </c>
      <c r="K274" s="1">
        <v>21</v>
      </c>
      <c r="L274" s="1">
        <v>0.6</v>
      </c>
      <c r="M274" s="1">
        <v>32</v>
      </c>
      <c r="N274" s="1">
        <v>0.91428571428571426</v>
      </c>
      <c r="O274" s="1">
        <v>0.64761904761904754</v>
      </c>
      <c r="P274" s="1">
        <v>101</v>
      </c>
      <c r="Q274" s="1">
        <v>9.3259464450600182E-2</v>
      </c>
      <c r="R274" s="1">
        <v>101</v>
      </c>
      <c r="S274" s="1">
        <v>9.3259464450600182E-2</v>
      </c>
      <c r="T274" s="1">
        <v>0</v>
      </c>
      <c r="U274" s="1">
        <v>1</v>
      </c>
      <c r="V274" s="1" t="s">
        <v>40</v>
      </c>
      <c r="W274" s="1">
        <v>1</v>
      </c>
      <c r="X274" s="1">
        <v>0.47235632942004141</v>
      </c>
    </row>
    <row r="275" spans="1:24" x14ac:dyDescent="0.25">
      <c r="A275" s="1">
        <v>271</v>
      </c>
      <c r="B275" s="1" t="s">
        <v>174</v>
      </c>
      <c r="C275" s="1" t="s">
        <v>369</v>
      </c>
      <c r="D275" s="1">
        <v>2</v>
      </c>
      <c r="E275" s="1" t="s">
        <v>23</v>
      </c>
      <c r="F275" s="1">
        <v>24</v>
      </c>
      <c r="G275" s="1">
        <v>586</v>
      </c>
      <c r="H275" s="1">
        <v>29</v>
      </c>
      <c r="I275" s="1">
        <v>10</v>
      </c>
      <c r="J275" s="1">
        <v>0.34482758620689657</v>
      </c>
      <c r="K275" s="1">
        <v>17</v>
      </c>
      <c r="L275" s="1">
        <v>0.58620689655172409</v>
      </c>
      <c r="M275" s="1">
        <v>29</v>
      </c>
      <c r="N275" s="1">
        <v>1</v>
      </c>
      <c r="O275" s="1">
        <v>0.64367816091954022</v>
      </c>
      <c r="P275" s="1">
        <v>85</v>
      </c>
      <c r="Q275" s="1">
        <v>0.14505119453924914</v>
      </c>
      <c r="R275" s="1">
        <v>85</v>
      </c>
      <c r="S275" s="1">
        <v>0.14505119453924914</v>
      </c>
      <c r="T275" s="1">
        <v>0</v>
      </c>
      <c r="U275" s="1">
        <v>1</v>
      </c>
      <c r="V275" s="1">
        <v>0</v>
      </c>
      <c r="W275" s="1">
        <v>0</v>
      </c>
      <c r="X275" s="1">
        <v>0.32229675833300647</v>
      </c>
    </row>
    <row r="276" spans="1:24" x14ac:dyDescent="0.25">
      <c r="A276" s="1">
        <v>272</v>
      </c>
      <c r="B276" s="1" t="s">
        <v>174</v>
      </c>
      <c r="C276" s="1" t="s">
        <v>39</v>
      </c>
      <c r="D276" s="1">
        <v>5</v>
      </c>
      <c r="E276" s="1" t="s">
        <v>23</v>
      </c>
      <c r="F276" s="1">
        <v>21</v>
      </c>
      <c r="G276" s="1">
        <v>434</v>
      </c>
      <c r="H276" s="1">
        <v>61</v>
      </c>
      <c r="I276" s="1">
        <v>13</v>
      </c>
      <c r="J276" s="1">
        <v>0.21311475409836064</v>
      </c>
      <c r="K276" s="1">
        <v>20</v>
      </c>
      <c r="L276" s="1">
        <v>0.32786885245901637</v>
      </c>
      <c r="M276" s="1">
        <v>28</v>
      </c>
      <c r="N276" s="1">
        <v>0.45901639344262296</v>
      </c>
      <c r="O276" s="1">
        <v>0.33333333333333331</v>
      </c>
      <c r="P276" s="1">
        <v>75</v>
      </c>
      <c r="Q276" s="1">
        <v>0.1728110599078341</v>
      </c>
      <c r="R276" s="1">
        <v>75</v>
      </c>
      <c r="S276" s="1">
        <v>0.1728110599078341</v>
      </c>
      <c r="T276" s="1">
        <v>1</v>
      </c>
      <c r="U276" s="1">
        <v>1</v>
      </c>
      <c r="V276" s="1" t="s">
        <v>40</v>
      </c>
      <c r="W276" s="1">
        <v>1</v>
      </c>
      <c r="X276" s="1">
        <v>0.61315924219150031</v>
      </c>
    </row>
    <row r="277" spans="1:24" x14ac:dyDescent="0.25">
      <c r="A277" s="1">
        <v>273</v>
      </c>
      <c r="B277" s="1" t="s">
        <v>174</v>
      </c>
      <c r="C277" s="1" t="s">
        <v>122</v>
      </c>
      <c r="D277" s="1">
        <v>5</v>
      </c>
      <c r="E277" s="1" t="s">
        <v>23</v>
      </c>
      <c r="F277" s="1">
        <v>9</v>
      </c>
      <c r="G277" s="1">
        <v>55</v>
      </c>
      <c r="H277" s="1">
        <v>11</v>
      </c>
      <c r="I277" s="1">
        <v>3</v>
      </c>
      <c r="J277" s="1">
        <v>0.27272727272727271</v>
      </c>
      <c r="K277" s="1">
        <v>2</v>
      </c>
      <c r="L277" s="1">
        <v>0.18181818181818182</v>
      </c>
      <c r="M277" s="1">
        <v>8</v>
      </c>
      <c r="N277" s="1">
        <v>0.72727272727272729</v>
      </c>
      <c r="O277" s="1">
        <v>0.39393939393939398</v>
      </c>
      <c r="P277" s="1">
        <v>19</v>
      </c>
      <c r="Q277" s="1">
        <v>0.34545454545454546</v>
      </c>
      <c r="R277" s="1">
        <v>19</v>
      </c>
      <c r="S277" s="1">
        <v>0.34545454545454546</v>
      </c>
      <c r="T277" s="1">
        <v>0</v>
      </c>
      <c r="U277" s="1">
        <v>0</v>
      </c>
      <c r="V277" s="1" t="s">
        <v>40</v>
      </c>
      <c r="W277" s="1">
        <v>1</v>
      </c>
      <c r="X277" s="1">
        <v>0.34747474747474749</v>
      </c>
    </row>
    <row r="278" spans="1:24" x14ac:dyDescent="0.25">
      <c r="A278" s="1">
        <v>274</v>
      </c>
      <c r="B278" s="1" t="s">
        <v>174</v>
      </c>
      <c r="C278" s="1" t="s">
        <v>43</v>
      </c>
      <c r="D278" s="1">
        <v>5</v>
      </c>
      <c r="E278" s="1" t="s">
        <v>23</v>
      </c>
      <c r="F278" s="1">
        <v>20</v>
      </c>
      <c r="G278" s="1">
        <v>378</v>
      </c>
      <c r="H278" s="1">
        <v>24</v>
      </c>
      <c r="I278" s="1">
        <v>7</v>
      </c>
      <c r="J278" s="1">
        <v>0.29166666666666669</v>
      </c>
      <c r="K278" s="1">
        <v>2</v>
      </c>
      <c r="L278" s="1">
        <v>8.3333333333333329E-2</v>
      </c>
      <c r="M278" s="1">
        <v>2</v>
      </c>
      <c r="N278" s="1">
        <v>8.3333333333333329E-2</v>
      </c>
      <c r="O278" s="1">
        <v>0.15277777777777776</v>
      </c>
      <c r="P278" s="1">
        <v>10</v>
      </c>
      <c r="Q278" s="1">
        <v>2.6455026455026454E-2</v>
      </c>
      <c r="R278" s="1">
        <v>10</v>
      </c>
      <c r="S278" s="1">
        <v>2.6455026455026454E-2</v>
      </c>
      <c r="T278" s="1">
        <v>1</v>
      </c>
      <c r="U278" s="1">
        <v>0</v>
      </c>
      <c r="V278" s="1" t="s">
        <v>24</v>
      </c>
      <c r="W278" s="1">
        <v>1</v>
      </c>
      <c r="X278" s="1">
        <v>0.36761463844797176</v>
      </c>
    </row>
    <row r="279" spans="1:24" x14ac:dyDescent="0.25">
      <c r="A279" s="1">
        <v>275</v>
      </c>
      <c r="B279" s="1" t="s">
        <v>174</v>
      </c>
      <c r="C279" s="1" t="s">
        <v>71</v>
      </c>
      <c r="D279" s="1">
        <v>5</v>
      </c>
      <c r="E279" s="1" t="s">
        <v>23</v>
      </c>
      <c r="F279" s="1">
        <v>11</v>
      </c>
      <c r="G279" s="1">
        <v>145</v>
      </c>
      <c r="H279" s="1">
        <v>22</v>
      </c>
      <c r="I279" s="1">
        <v>19</v>
      </c>
      <c r="J279" s="1">
        <v>0.86363636363636365</v>
      </c>
      <c r="K279" s="1">
        <v>19</v>
      </c>
      <c r="L279" s="1">
        <v>0.86363636363636365</v>
      </c>
      <c r="M279" s="1">
        <v>22</v>
      </c>
      <c r="N279" s="1">
        <v>1</v>
      </c>
      <c r="O279" s="1">
        <v>0.90909090909090917</v>
      </c>
      <c r="P279" s="1">
        <v>12</v>
      </c>
      <c r="Q279" s="1">
        <v>8.2758620689655171E-2</v>
      </c>
      <c r="R279" s="1">
        <v>12</v>
      </c>
      <c r="S279" s="1">
        <v>8.2758620689655171E-2</v>
      </c>
      <c r="T279" s="1">
        <v>1</v>
      </c>
      <c r="U279" s="1">
        <v>1</v>
      </c>
      <c r="V279" s="1" t="s">
        <v>24</v>
      </c>
      <c r="W279" s="1">
        <v>1</v>
      </c>
      <c r="X279" s="1">
        <v>0.67910135841170327</v>
      </c>
    </row>
    <row r="280" spans="1:24" x14ac:dyDescent="0.25">
      <c r="A280" s="1">
        <v>276</v>
      </c>
      <c r="B280" s="1" t="s">
        <v>174</v>
      </c>
      <c r="C280" s="1" t="s">
        <v>46</v>
      </c>
      <c r="D280" s="1">
        <v>5</v>
      </c>
      <c r="E280" s="1" t="s">
        <v>23</v>
      </c>
      <c r="F280" s="1">
        <v>30</v>
      </c>
      <c r="G280" s="1">
        <v>550</v>
      </c>
      <c r="H280" s="1">
        <v>34</v>
      </c>
      <c r="I280" s="1">
        <v>0</v>
      </c>
      <c r="J280" s="1">
        <v>0</v>
      </c>
      <c r="K280" s="1">
        <v>8</v>
      </c>
      <c r="L280" s="1">
        <v>0.23529411764705882</v>
      </c>
      <c r="M280" s="1">
        <v>7</v>
      </c>
      <c r="N280" s="1">
        <v>0.20588235294117646</v>
      </c>
      <c r="O280" s="1">
        <v>0.14705882352941177</v>
      </c>
      <c r="P280" s="1">
        <v>30</v>
      </c>
      <c r="Q280" s="1">
        <v>5.4545454545454543E-2</v>
      </c>
      <c r="R280" s="1">
        <v>30</v>
      </c>
      <c r="S280" s="1">
        <v>5.4545454545454543E-2</v>
      </c>
      <c r="T280" s="1">
        <v>1</v>
      </c>
      <c r="U280" s="1">
        <v>1</v>
      </c>
      <c r="V280" s="1" t="s">
        <v>49</v>
      </c>
      <c r="W280" s="1">
        <v>1</v>
      </c>
      <c r="X280" s="1">
        <v>0.54269162210338684</v>
      </c>
    </row>
    <row r="281" spans="1:24" x14ac:dyDescent="0.25">
      <c r="A281" s="1">
        <v>277</v>
      </c>
      <c r="B281" s="1" t="s">
        <v>174</v>
      </c>
      <c r="C281" s="1" t="s">
        <v>72</v>
      </c>
      <c r="D281" s="1">
        <v>5</v>
      </c>
      <c r="E281" s="1" t="s">
        <v>23</v>
      </c>
      <c r="F281" s="1">
        <v>20</v>
      </c>
      <c r="G281" s="1">
        <v>342</v>
      </c>
      <c r="H281" s="1">
        <v>22</v>
      </c>
      <c r="I281" s="1">
        <v>7</v>
      </c>
      <c r="J281" s="1">
        <v>0.31818181818181818</v>
      </c>
      <c r="K281" s="1">
        <v>7</v>
      </c>
      <c r="L281" s="1">
        <v>0.31818181818181818</v>
      </c>
      <c r="M281" s="1">
        <v>7</v>
      </c>
      <c r="N281" s="1">
        <v>0.31818181818181818</v>
      </c>
      <c r="O281" s="1">
        <v>0.31818181818181818</v>
      </c>
      <c r="P281" s="1">
        <v>34</v>
      </c>
      <c r="Q281" s="1">
        <v>9.9415204678362568E-2</v>
      </c>
      <c r="R281" s="1">
        <v>34</v>
      </c>
      <c r="S281" s="1">
        <v>9.9415204678362568E-2</v>
      </c>
      <c r="T281" s="1">
        <v>1</v>
      </c>
      <c r="U281" s="1">
        <v>0</v>
      </c>
      <c r="V281" s="1" t="s">
        <v>49</v>
      </c>
      <c r="W281" s="1">
        <v>1</v>
      </c>
      <c r="X281" s="1">
        <v>0.41950203792309065</v>
      </c>
    </row>
    <row r="282" spans="1:24" x14ac:dyDescent="0.25">
      <c r="A282" s="1">
        <v>278</v>
      </c>
      <c r="B282" s="1" t="s">
        <v>174</v>
      </c>
      <c r="C282" s="1" t="s">
        <v>48</v>
      </c>
      <c r="D282" s="1">
        <v>5</v>
      </c>
      <c r="E282" s="1" t="s">
        <v>23</v>
      </c>
      <c r="F282" s="1">
        <v>17</v>
      </c>
      <c r="G282" s="1">
        <v>261</v>
      </c>
      <c r="H282" s="1">
        <v>19</v>
      </c>
      <c r="I282" s="1">
        <v>2</v>
      </c>
      <c r="J282" s="1">
        <v>0.10526315789473684</v>
      </c>
      <c r="K282" s="1">
        <v>9</v>
      </c>
      <c r="L282" s="1">
        <v>0.47368421052631576</v>
      </c>
      <c r="M282" s="1">
        <v>17</v>
      </c>
      <c r="N282" s="1">
        <v>0.89473684210526316</v>
      </c>
      <c r="O282" s="1">
        <v>0.49122807017543862</v>
      </c>
      <c r="P282" s="1">
        <v>39</v>
      </c>
      <c r="Q282" s="1">
        <v>0.14942528735632185</v>
      </c>
      <c r="R282" s="1">
        <v>39</v>
      </c>
      <c r="S282" s="1">
        <v>0.14942528735632185</v>
      </c>
      <c r="T282" s="1">
        <v>1</v>
      </c>
      <c r="U282" s="1">
        <v>1</v>
      </c>
      <c r="V282" s="1" t="s">
        <v>24</v>
      </c>
      <c r="W282" s="1">
        <v>1</v>
      </c>
      <c r="X282" s="1">
        <v>0.63167977414801368</v>
      </c>
    </row>
    <row r="283" spans="1:24" x14ac:dyDescent="0.25">
      <c r="A283" s="1">
        <v>279</v>
      </c>
      <c r="B283" s="1" t="s">
        <v>174</v>
      </c>
      <c r="C283" s="1" t="s">
        <v>50</v>
      </c>
      <c r="D283" s="1">
        <v>5</v>
      </c>
      <c r="E283" s="1" t="s">
        <v>23</v>
      </c>
      <c r="F283" s="1">
        <v>30</v>
      </c>
      <c r="G283" s="1">
        <v>633</v>
      </c>
      <c r="H283" s="1">
        <v>25</v>
      </c>
      <c r="I283" s="1">
        <v>11</v>
      </c>
      <c r="J283" s="1">
        <v>0.44</v>
      </c>
      <c r="K283" s="1">
        <v>16</v>
      </c>
      <c r="L283" s="1">
        <v>0.64</v>
      </c>
      <c r="M283" s="1">
        <v>10</v>
      </c>
      <c r="N283" s="1">
        <v>0.4</v>
      </c>
      <c r="O283" s="1">
        <v>0.49333333333333335</v>
      </c>
      <c r="P283" s="1">
        <v>25</v>
      </c>
      <c r="Q283" s="1">
        <v>3.9494470774091628E-2</v>
      </c>
      <c r="R283" s="1">
        <v>25</v>
      </c>
      <c r="S283" s="1">
        <v>3.9494470774091628E-2</v>
      </c>
      <c r="T283" s="1">
        <v>1</v>
      </c>
      <c r="U283" s="1">
        <v>1</v>
      </c>
      <c r="V283" s="1" t="s">
        <v>24</v>
      </c>
      <c r="W283" s="1">
        <v>1</v>
      </c>
      <c r="X283" s="1">
        <v>0.59538704581358604</v>
      </c>
    </row>
    <row r="284" spans="1:24" x14ac:dyDescent="0.25">
      <c r="A284" s="1">
        <v>280</v>
      </c>
      <c r="B284" s="1" t="s">
        <v>174</v>
      </c>
      <c r="C284" s="1" t="s">
        <v>64</v>
      </c>
      <c r="D284" s="1">
        <v>5</v>
      </c>
      <c r="E284" s="1" t="s">
        <v>23</v>
      </c>
      <c r="F284" s="1">
        <v>13</v>
      </c>
      <c r="G284" s="1">
        <v>214</v>
      </c>
      <c r="H284" s="1">
        <v>18</v>
      </c>
      <c r="I284" s="1">
        <v>7</v>
      </c>
      <c r="J284" s="1">
        <v>0.3888888888888889</v>
      </c>
      <c r="K284" s="1">
        <v>10</v>
      </c>
      <c r="L284" s="1">
        <v>0.55555555555555558</v>
      </c>
      <c r="M284" s="1">
        <v>9</v>
      </c>
      <c r="N284" s="1">
        <v>0.5</v>
      </c>
      <c r="O284" s="1">
        <v>0.48148148148148145</v>
      </c>
      <c r="P284" s="1">
        <v>9</v>
      </c>
      <c r="Q284" s="1">
        <v>4.2056074766355138E-2</v>
      </c>
      <c r="R284" s="1">
        <v>9</v>
      </c>
      <c r="S284" s="1">
        <v>4.2056074766355138E-2</v>
      </c>
      <c r="T284" s="1">
        <v>1</v>
      </c>
      <c r="U284" s="1">
        <v>1</v>
      </c>
      <c r="V284" s="1" t="s">
        <v>49</v>
      </c>
      <c r="W284" s="1">
        <v>1</v>
      </c>
      <c r="X284" s="1">
        <v>0.59426560516903193</v>
      </c>
    </row>
    <row r="285" spans="1:24" x14ac:dyDescent="0.25">
      <c r="A285" s="1">
        <v>281</v>
      </c>
      <c r="B285" s="1" t="s">
        <v>174</v>
      </c>
      <c r="C285" s="1" t="s">
        <v>65</v>
      </c>
      <c r="D285" s="1">
        <v>5</v>
      </c>
      <c r="E285" s="1" t="s">
        <v>23</v>
      </c>
      <c r="F285" s="1">
        <v>11</v>
      </c>
      <c r="G285" s="1">
        <v>162</v>
      </c>
      <c r="H285" s="1">
        <v>23</v>
      </c>
      <c r="I285" s="1">
        <v>3</v>
      </c>
      <c r="J285" s="1">
        <v>0.13043478260869565</v>
      </c>
      <c r="K285" s="1">
        <v>11</v>
      </c>
      <c r="L285" s="1">
        <v>0.47826086956521741</v>
      </c>
      <c r="M285" s="1">
        <v>13</v>
      </c>
      <c r="N285" s="1">
        <v>0.56521739130434778</v>
      </c>
      <c r="O285" s="1">
        <v>0.39130434782608692</v>
      </c>
      <c r="P285" s="1">
        <v>24</v>
      </c>
      <c r="Q285" s="1">
        <v>0.14814814814814814</v>
      </c>
      <c r="R285" s="1">
        <v>24</v>
      </c>
      <c r="S285" s="1">
        <v>0.14814814814814814</v>
      </c>
      <c r="T285" s="1">
        <v>1</v>
      </c>
      <c r="U285" s="1">
        <v>0</v>
      </c>
      <c r="V285" s="1" t="s">
        <v>49</v>
      </c>
      <c r="W285" s="1">
        <v>1</v>
      </c>
      <c r="X285" s="1">
        <v>0.44793344068706381</v>
      </c>
    </row>
    <row r="286" spans="1:24" x14ac:dyDescent="0.25">
      <c r="A286" s="1">
        <v>282</v>
      </c>
      <c r="B286" s="1" t="s">
        <v>174</v>
      </c>
      <c r="C286" s="1" t="s">
        <v>66</v>
      </c>
      <c r="D286" s="1">
        <v>5</v>
      </c>
      <c r="E286" s="1" t="s">
        <v>23</v>
      </c>
      <c r="F286" s="1">
        <v>11</v>
      </c>
      <c r="G286" s="1">
        <v>130</v>
      </c>
      <c r="H286" s="1">
        <v>13</v>
      </c>
      <c r="I286" s="1">
        <v>4</v>
      </c>
      <c r="J286" s="1">
        <v>0.30769230769230771</v>
      </c>
      <c r="K286" s="1">
        <v>14</v>
      </c>
      <c r="L286" s="1">
        <v>1.0769230769230769</v>
      </c>
      <c r="M286" s="1">
        <v>15</v>
      </c>
      <c r="N286" s="1">
        <v>1.1538461538461537</v>
      </c>
      <c r="O286" s="1">
        <v>0.84615384615384615</v>
      </c>
      <c r="P286" s="1">
        <v>40</v>
      </c>
      <c r="Q286" s="1">
        <v>0.30769230769230771</v>
      </c>
      <c r="R286" s="1">
        <v>40</v>
      </c>
      <c r="S286" s="1">
        <v>0.30769230769230771</v>
      </c>
      <c r="T286" s="1">
        <v>1</v>
      </c>
      <c r="U286" s="1">
        <v>1</v>
      </c>
      <c r="V286" s="1" t="s">
        <v>49</v>
      </c>
      <c r="W286" s="1">
        <v>1</v>
      </c>
      <c r="X286" s="1">
        <v>0.7435897435897435</v>
      </c>
    </row>
    <row r="287" spans="1:24" x14ac:dyDescent="0.25">
      <c r="A287" s="1">
        <v>283</v>
      </c>
      <c r="B287" s="1" t="s">
        <v>174</v>
      </c>
      <c r="C287" s="1" t="s">
        <v>53</v>
      </c>
      <c r="D287" s="1">
        <v>5</v>
      </c>
      <c r="E287" s="1" t="s">
        <v>23</v>
      </c>
      <c r="F287" s="1">
        <v>29</v>
      </c>
      <c r="G287" s="1">
        <v>613</v>
      </c>
      <c r="H287" s="1">
        <v>22</v>
      </c>
      <c r="I287" s="1">
        <v>8</v>
      </c>
      <c r="J287" s="1">
        <v>0.36363636363636365</v>
      </c>
      <c r="K287" s="1">
        <v>12</v>
      </c>
      <c r="L287" s="1">
        <v>0.54545454545454541</v>
      </c>
      <c r="M287" s="1">
        <v>22</v>
      </c>
      <c r="N287" s="1">
        <v>1</v>
      </c>
      <c r="O287" s="1">
        <v>0.63636363636363635</v>
      </c>
      <c r="P287" s="1">
        <v>53</v>
      </c>
      <c r="Q287" s="1">
        <v>8.6460032626427402E-2</v>
      </c>
      <c r="R287" s="1">
        <v>31</v>
      </c>
      <c r="S287" s="1">
        <v>5.0570962479608482E-2</v>
      </c>
      <c r="T287" s="1">
        <v>1</v>
      </c>
      <c r="U287" s="1">
        <v>1</v>
      </c>
      <c r="V287" s="1" t="s">
        <v>24</v>
      </c>
      <c r="W287" s="1">
        <v>1</v>
      </c>
      <c r="X287" s="1">
        <v>0.62889910524494541</v>
      </c>
    </row>
    <row r="288" spans="1:24" x14ac:dyDescent="0.25">
      <c r="A288" s="3">
        <v>284</v>
      </c>
      <c r="B288" s="3" t="s">
        <v>174</v>
      </c>
      <c r="C288" s="3" t="s">
        <v>175</v>
      </c>
      <c r="D288" s="3">
        <v>5</v>
      </c>
      <c r="E288" s="3" t="s">
        <v>35</v>
      </c>
      <c r="F288" s="3">
        <v>12</v>
      </c>
      <c r="G288" s="3">
        <v>140</v>
      </c>
      <c r="H288" s="3">
        <v>7</v>
      </c>
      <c r="I288" s="3">
        <v>3</v>
      </c>
      <c r="J288" s="3">
        <v>0.42857142857142855</v>
      </c>
      <c r="K288" s="3">
        <v>5</v>
      </c>
      <c r="L288" s="3">
        <v>0.7142857142857143</v>
      </c>
      <c r="M288" s="3">
        <v>5</v>
      </c>
      <c r="N288" s="3">
        <v>0.7142857142857143</v>
      </c>
      <c r="O288" s="3">
        <v>0.61904761904761907</v>
      </c>
      <c r="P288" s="3">
        <v>29</v>
      </c>
      <c r="Q288" s="3">
        <v>0.20714285714285716</v>
      </c>
      <c r="R288" s="3">
        <v>29</v>
      </c>
      <c r="S288" s="3">
        <v>0.20714285714285716</v>
      </c>
      <c r="T288" s="3">
        <v>1</v>
      </c>
      <c r="U288" s="3">
        <v>0</v>
      </c>
      <c r="V288" s="3" t="s">
        <v>40</v>
      </c>
      <c r="W288" s="3">
        <v>1</v>
      </c>
      <c r="X288" s="3">
        <v>0.50555555555555565</v>
      </c>
    </row>
    <row r="289" spans="1:24" x14ac:dyDescent="0.25">
      <c r="A289" s="1">
        <v>285</v>
      </c>
      <c r="B289" s="1" t="s">
        <v>174</v>
      </c>
      <c r="C289" s="1" t="s">
        <v>131</v>
      </c>
      <c r="D289" s="1">
        <v>5</v>
      </c>
      <c r="E289" s="1" t="s">
        <v>23</v>
      </c>
      <c r="F289" s="1">
        <v>52</v>
      </c>
      <c r="G289" s="1">
        <v>1327</v>
      </c>
      <c r="H289" s="1">
        <v>44</v>
      </c>
      <c r="I289" s="1">
        <v>11</v>
      </c>
      <c r="J289" s="1">
        <v>0.25</v>
      </c>
      <c r="K289" s="1">
        <v>38</v>
      </c>
      <c r="L289" s="1">
        <v>0.86363636363636365</v>
      </c>
      <c r="M289" s="1">
        <v>44</v>
      </c>
      <c r="N289" s="1">
        <v>1</v>
      </c>
      <c r="O289" s="1">
        <v>0.70454545454545459</v>
      </c>
      <c r="P289" s="1">
        <v>92</v>
      </c>
      <c r="Q289" s="1">
        <v>6.9329314242652595E-2</v>
      </c>
      <c r="R289" s="1">
        <v>92</v>
      </c>
      <c r="S289" s="1">
        <v>6.9329314242652595E-2</v>
      </c>
      <c r="T289" s="1">
        <v>1</v>
      </c>
      <c r="U289" s="1">
        <v>1</v>
      </c>
      <c r="V289" s="1" t="s">
        <v>49</v>
      </c>
      <c r="W289" s="1">
        <v>1</v>
      </c>
      <c r="X289" s="1">
        <v>0.64053401383845998</v>
      </c>
    </row>
    <row r="290" spans="1:24" x14ac:dyDescent="0.25">
      <c r="A290" s="1">
        <v>286</v>
      </c>
      <c r="B290" s="1" t="s">
        <v>174</v>
      </c>
      <c r="C290" s="1" t="s">
        <v>132</v>
      </c>
      <c r="D290" s="1">
        <v>5</v>
      </c>
      <c r="E290" s="1" t="s">
        <v>23</v>
      </c>
      <c r="F290" s="1">
        <v>11</v>
      </c>
      <c r="G290" s="1">
        <v>105</v>
      </c>
      <c r="H290" s="1">
        <v>17</v>
      </c>
      <c r="I290" s="1">
        <v>2</v>
      </c>
      <c r="J290" s="1">
        <v>0.11764705882352941</v>
      </c>
      <c r="K290" s="1">
        <v>9</v>
      </c>
      <c r="L290" s="1">
        <v>0.52941176470588236</v>
      </c>
      <c r="M290" s="1">
        <v>7</v>
      </c>
      <c r="N290" s="1">
        <v>0.41176470588235292</v>
      </c>
      <c r="O290" s="1">
        <v>0.35294117647058826</v>
      </c>
      <c r="P290" s="1">
        <v>23</v>
      </c>
      <c r="Q290" s="1">
        <v>0.21904761904761905</v>
      </c>
      <c r="R290" s="1">
        <v>6</v>
      </c>
      <c r="S290" s="1">
        <v>5.7142857142857141E-2</v>
      </c>
      <c r="T290" s="1">
        <v>1</v>
      </c>
      <c r="U290" s="1">
        <v>1</v>
      </c>
      <c r="V290" s="1" t="s">
        <v>24</v>
      </c>
      <c r="W290" s="1">
        <v>1</v>
      </c>
      <c r="X290" s="1">
        <v>0.6048552754435107</v>
      </c>
    </row>
    <row r="291" spans="1:24" x14ac:dyDescent="0.25">
      <c r="A291" s="1">
        <v>287</v>
      </c>
      <c r="B291" s="1" t="s">
        <v>174</v>
      </c>
      <c r="C291" s="1" t="s">
        <v>146</v>
      </c>
      <c r="D291" s="1">
        <v>5</v>
      </c>
      <c r="E291" s="1" t="s">
        <v>23</v>
      </c>
      <c r="F291" s="1">
        <v>12</v>
      </c>
      <c r="G291" s="1">
        <v>148</v>
      </c>
      <c r="H291" s="1">
        <v>14</v>
      </c>
      <c r="I291" s="1">
        <v>14</v>
      </c>
      <c r="J291" s="1">
        <v>1</v>
      </c>
      <c r="K291" s="1">
        <v>14</v>
      </c>
      <c r="L291" s="1">
        <v>1</v>
      </c>
      <c r="M291" s="1">
        <v>14</v>
      </c>
      <c r="N291" s="1">
        <v>1</v>
      </c>
      <c r="O291" s="1">
        <v>1</v>
      </c>
      <c r="P291" s="1">
        <v>40</v>
      </c>
      <c r="Q291" s="1">
        <v>0.27027027027027029</v>
      </c>
      <c r="R291" s="1">
        <v>40</v>
      </c>
      <c r="S291" s="1">
        <v>0.27027027027027029</v>
      </c>
      <c r="T291" s="1">
        <v>1</v>
      </c>
      <c r="U291" s="1">
        <v>1</v>
      </c>
      <c r="V291" s="1" t="s">
        <v>49</v>
      </c>
      <c r="W291" s="1">
        <v>1</v>
      </c>
      <c r="X291" s="1">
        <v>0.75675675675675669</v>
      </c>
    </row>
    <row r="292" spans="1:24" x14ac:dyDescent="0.25">
      <c r="A292" s="1">
        <v>288</v>
      </c>
      <c r="B292" s="1" t="s">
        <v>174</v>
      </c>
      <c r="C292" s="1" t="s">
        <v>155</v>
      </c>
      <c r="D292" s="1">
        <v>5</v>
      </c>
      <c r="E292" s="1" t="s">
        <v>23</v>
      </c>
      <c r="F292" s="1">
        <v>21</v>
      </c>
      <c r="G292" s="1">
        <v>375</v>
      </c>
      <c r="H292" s="1">
        <v>22</v>
      </c>
      <c r="I292" s="1">
        <v>6</v>
      </c>
      <c r="J292" s="1">
        <v>0.27272727272727271</v>
      </c>
      <c r="K292" s="1">
        <v>15</v>
      </c>
      <c r="L292" s="1">
        <v>0.68181818181818177</v>
      </c>
      <c r="M292" s="1">
        <v>22</v>
      </c>
      <c r="N292" s="1">
        <v>1</v>
      </c>
      <c r="O292" s="1">
        <v>0.65151515151515149</v>
      </c>
      <c r="P292" s="1">
        <v>48</v>
      </c>
      <c r="Q292" s="1">
        <v>0.128</v>
      </c>
      <c r="R292" s="1">
        <v>48</v>
      </c>
      <c r="S292" s="1">
        <v>0.128</v>
      </c>
      <c r="T292" s="1">
        <v>1</v>
      </c>
      <c r="U292" s="1">
        <v>0</v>
      </c>
      <c r="V292" s="1" t="s">
        <v>24</v>
      </c>
      <c r="W292" s="1">
        <v>1</v>
      </c>
      <c r="X292" s="1">
        <v>0.48458585858585862</v>
      </c>
    </row>
    <row r="293" spans="1:24" x14ac:dyDescent="0.25">
      <c r="A293" s="1">
        <v>289</v>
      </c>
      <c r="B293" s="1" t="s">
        <v>174</v>
      </c>
      <c r="C293" s="1" t="s">
        <v>133</v>
      </c>
      <c r="D293" s="1">
        <v>5</v>
      </c>
      <c r="E293" s="1" t="s">
        <v>23</v>
      </c>
      <c r="F293" s="1">
        <v>18</v>
      </c>
      <c r="G293" s="1">
        <v>253</v>
      </c>
      <c r="H293" s="1">
        <v>19</v>
      </c>
      <c r="I293" s="1">
        <v>5</v>
      </c>
      <c r="J293" s="1">
        <v>0.26315789473684209</v>
      </c>
      <c r="K293" s="1">
        <v>11</v>
      </c>
      <c r="L293" s="1">
        <v>0.57894736842105265</v>
      </c>
      <c r="M293" s="1">
        <v>17</v>
      </c>
      <c r="N293" s="1">
        <v>0.89473684210526316</v>
      </c>
      <c r="O293" s="1">
        <v>0.57894736842105265</v>
      </c>
      <c r="P293" s="1">
        <v>37</v>
      </c>
      <c r="Q293" s="1">
        <v>0.14624505928853754</v>
      </c>
      <c r="R293" s="1">
        <v>30</v>
      </c>
      <c r="S293" s="1">
        <v>0.11857707509881422</v>
      </c>
      <c r="T293" s="1">
        <v>1</v>
      </c>
      <c r="U293" s="1">
        <v>1</v>
      </c>
      <c r="V293" s="1" t="s">
        <v>49</v>
      </c>
      <c r="W293" s="1">
        <v>1</v>
      </c>
      <c r="X293" s="1">
        <v>0.64062825046806748</v>
      </c>
    </row>
    <row r="294" spans="1:24" x14ac:dyDescent="0.25">
      <c r="A294" s="3">
        <v>290</v>
      </c>
      <c r="B294" s="3" t="s">
        <v>174</v>
      </c>
      <c r="C294" s="3" t="s">
        <v>169</v>
      </c>
      <c r="D294" s="3">
        <v>5</v>
      </c>
      <c r="E294" s="3" t="s">
        <v>35</v>
      </c>
      <c r="F294" s="3">
        <v>10</v>
      </c>
      <c r="G294" s="3">
        <v>165</v>
      </c>
      <c r="H294" s="3">
        <v>9</v>
      </c>
      <c r="I294" s="3">
        <v>0</v>
      </c>
      <c r="J294" s="3">
        <v>0</v>
      </c>
      <c r="K294" s="3">
        <v>2</v>
      </c>
      <c r="L294" s="3">
        <v>0.22222222222222221</v>
      </c>
      <c r="M294" s="3">
        <v>9</v>
      </c>
      <c r="N294" s="3">
        <v>1</v>
      </c>
      <c r="O294" s="3">
        <v>0.40740740740740744</v>
      </c>
      <c r="P294" s="3">
        <v>63</v>
      </c>
      <c r="Q294" s="3">
        <v>0.38181818181818183</v>
      </c>
      <c r="R294" s="3">
        <v>63</v>
      </c>
      <c r="S294" s="3">
        <v>0.38181818181818183</v>
      </c>
      <c r="T294" s="3">
        <v>1</v>
      </c>
      <c r="U294" s="3">
        <v>0</v>
      </c>
      <c r="V294" s="3" t="s">
        <v>24</v>
      </c>
      <c r="W294" s="3">
        <v>1</v>
      </c>
      <c r="X294" s="3">
        <v>0.52850729517396189</v>
      </c>
    </row>
    <row r="295" spans="1:24" x14ac:dyDescent="0.25">
      <c r="A295" s="1">
        <v>291</v>
      </c>
      <c r="B295" s="1" t="s">
        <v>176</v>
      </c>
      <c r="C295" s="1" t="s">
        <v>39</v>
      </c>
      <c r="D295" s="1">
        <v>3</v>
      </c>
      <c r="E295" s="1" t="s">
        <v>23</v>
      </c>
      <c r="F295" s="1">
        <v>30</v>
      </c>
      <c r="G295" s="1">
        <v>628</v>
      </c>
      <c r="H295" s="1">
        <v>28</v>
      </c>
      <c r="I295" s="1">
        <v>0</v>
      </c>
      <c r="J295" s="1">
        <v>0</v>
      </c>
      <c r="K295" s="1">
        <v>0</v>
      </c>
      <c r="L295" s="1">
        <v>0</v>
      </c>
      <c r="M295" s="1">
        <v>28</v>
      </c>
      <c r="N295" s="1">
        <v>1</v>
      </c>
      <c r="O295" s="1">
        <v>0.33333333333333331</v>
      </c>
      <c r="P295" s="1">
        <v>36</v>
      </c>
      <c r="Q295" s="1">
        <v>5.7324840764331211E-2</v>
      </c>
      <c r="R295" s="1">
        <v>36</v>
      </c>
      <c r="S295" s="1">
        <v>5.7324840764331211E-2</v>
      </c>
      <c r="T295" s="1">
        <v>1</v>
      </c>
      <c r="U295" s="1">
        <v>0</v>
      </c>
      <c r="V295" s="1" t="s">
        <v>49</v>
      </c>
      <c r="W295" s="1">
        <v>0.5714285714285714</v>
      </c>
      <c r="X295" s="1">
        <v>0.33656859771509451</v>
      </c>
    </row>
    <row r="296" spans="1:24" x14ac:dyDescent="0.25">
      <c r="A296" s="1">
        <v>292</v>
      </c>
      <c r="B296" s="1" t="s">
        <v>176</v>
      </c>
      <c r="C296" s="1" t="s">
        <v>122</v>
      </c>
      <c r="D296" s="1">
        <v>3</v>
      </c>
      <c r="E296" s="1" t="s">
        <v>23</v>
      </c>
      <c r="F296" s="1">
        <v>46</v>
      </c>
      <c r="G296" s="1">
        <v>1113</v>
      </c>
      <c r="H296" s="1">
        <v>35</v>
      </c>
      <c r="I296" s="1">
        <v>10</v>
      </c>
      <c r="J296" s="1">
        <v>0.2857142857142857</v>
      </c>
      <c r="K296" s="1">
        <v>14</v>
      </c>
      <c r="L296" s="1">
        <v>0.4</v>
      </c>
      <c r="M296" s="1">
        <v>20</v>
      </c>
      <c r="N296" s="1">
        <v>0.5714285714285714</v>
      </c>
      <c r="O296" s="1">
        <v>0.41904761904761906</v>
      </c>
      <c r="P296" s="1">
        <v>50</v>
      </c>
      <c r="Q296" s="1">
        <v>4.4923629829290206E-2</v>
      </c>
      <c r="R296" s="1">
        <v>40</v>
      </c>
      <c r="S296" s="1">
        <v>3.5938903863432167E-2</v>
      </c>
      <c r="T296" s="1">
        <v>1</v>
      </c>
      <c r="U296" s="1">
        <v>1</v>
      </c>
      <c r="V296" s="1" t="s">
        <v>40</v>
      </c>
      <c r="W296" s="1">
        <v>1</v>
      </c>
      <c r="X296" s="1">
        <v>0.58331835879005689</v>
      </c>
    </row>
    <row r="297" spans="1:24" x14ac:dyDescent="0.25">
      <c r="A297" s="1">
        <v>293</v>
      </c>
      <c r="B297" s="1" t="s">
        <v>176</v>
      </c>
      <c r="C297" s="1" t="s">
        <v>43</v>
      </c>
      <c r="D297" s="1">
        <v>3</v>
      </c>
      <c r="E297" s="1" t="s">
        <v>86</v>
      </c>
      <c r="F297" s="1">
        <v>60</v>
      </c>
      <c r="G297" s="1">
        <v>1599</v>
      </c>
      <c r="H297" s="1">
        <v>39</v>
      </c>
      <c r="I297" s="1">
        <v>34</v>
      </c>
      <c r="J297" s="1">
        <v>0.87179487179487181</v>
      </c>
      <c r="K297" s="1">
        <v>35</v>
      </c>
      <c r="L297" s="1">
        <v>0.89743589743589747</v>
      </c>
      <c r="M297" s="1">
        <v>39</v>
      </c>
      <c r="N297" s="1">
        <v>1</v>
      </c>
      <c r="O297" s="1">
        <v>0.92307692307692302</v>
      </c>
      <c r="P297" s="1">
        <v>124</v>
      </c>
      <c r="Q297" s="1">
        <v>7.7548467792370235E-2</v>
      </c>
      <c r="R297" s="1">
        <v>43</v>
      </c>
      <c r="S297" s="1">
        <v>2.6891807379612259E-2</v>
      </c>
      <c r="T297" s="1">
        <v>1</v>
      </c>
      <c r="U297" s="1">
        <v>0</v>
      </c>
      <c r="V297" s="1" t="s">
        <v>40</v>
      </c>
      <c r="W297" s="1">
        <v>1</v>
      </c>
      <c r="X297" s="1">
        <v>0.50458619970815088</v>
      </c>
    </row>
    <row r="298" spans="1:24" x14ac:dyDescent="0.25">
      <c r="A298" s="1">
        <v>294</v>
      </c>
      <c r="B298" s="1" t="s">
        <v>176</v>
      </c>
      <c r="C298" s="1" t="s">
        <v>177</v>
      </c>
      <c r="D298" s="1">
        <v>5</v>
      </c>
      <c r="E298" s="1" t="s">
        <v>23</v>
      </c>
      <c r="F298" s="1">
        <v>11</v>
      </c>
      <c r="G298" s="1">
        <v>176</v>
      </c>
      <c r="H298" s="1">
        <v>14</v>
      </c>
      <c r="I298" s="1">
        <v>6</v>
      </c>
      <c r="J298" s="1">
        <v>0.42857142857142855</v>
      </c>
      <c r="K298" s="1">
        <v>9</v>
      </c>
      <c r="L298" s="1">
        <v>0.6428571428571429</v>
      </c>
      <c r="M298" s="1">
        <v>14</v>
      </c>
      <c r="N298" s="1">
        <v>1</v>
      </c>
      <c r="O298" s="1">
        <v>0.69047619047619035</v>
      </c>
      <c r="P298" s="1">
        <v>30</v>
      </c>
      <c r="Q298" s="1">
        <v>0.17045454545454544</v>
      </c>
      <c r="R298" s="1">
        <v>10</v>
      </c>
      <c r="S298" s="1">
        <v>5.6818181818181816E-2</v>
      </c>
      <c r="T298" s="1">
        <v>0</v>
      </c>
      <c r="U298" s="1">
        <v>1</v>
      </c>
      <c r="V298" s="1" t="s">
        <v>24</v>
      </c>
      <c r="W298" s="1">
        <v>1</v>
      </c>
      <c r="X298" s="1">
        <v>0.48629148629148622</v>
      </c>
    </row>
    <row r="299" spans="1:24" x14ac:dyDescent="0.25">
      <c r="A299" s="1">
        <v>295</v>
      </c>
      <c r="B299" s="1" t="s">
        <v>176</v>
      </c>
      <c r="C299" s="1" t="s">
        <v>72</v>
      </c>
      <c r="D299" s="1">
        <v>1</v>
      </c>
      <c r="E299" s="1" t="s">
        <v>23</v>
      </c>
      <c r="F299" s="1">
        <v>32</v>
      </c>
      <c r="G299" s="1">
        <v>686</v>
      </c>
      <c r="H299" s="1">
        <v>32</v>
      </c>
      <c r="I299" s="1">
        <v>14</v>
      </c>
      <c r="J299" s="1">
        <v>0.4375</v>
      </c>
      <c r="K299" s="1">
        <v>12</v>
      </c>
      <c r="L299" s="1">
        <v>0.375</v>
      </c>
      <c r="M299" s="1">
        <v>14</v>
      </c>
      <c r="N299" s="1">
        <v>0.4375</v>
      </c>
      <c r="O299" s="1">
        <v>0.41666666666666669</v>
      </c>
      <c r="P299" s="1">
        <v>30</v>
      </c>
      <c r="Q299" s="1">
        <v>4.3731778425655975E-2</v>
      </c>
      <c r="R299" s="1">
        <v>30</v>
      </c>
      <c r="S299" s="1">
        <v>4.3731778425655975E-2</v>
      </c>
      <c r="T299" s="1">
        <v>1</v>
      </c>
      <c r="U299" s="1">
        <v>1</v>
      </c>
      <c r="V299" s="1" t="s">
        <v>49</v>
      </c>
      <c r="W299" s="1">
        <v>0.5714285714285714</v>
      </c>
      <c r="X299" s="1">
        <v>0.51259313249109162</v>
      </c>
    </row>
    <row r="300" spans="1:24" x14ac:dyDescent="0.25">
      <c r="A300" s="1">
        <v>296</v>
      </c>
      <c r="B300" s="1" t="s">
        <v>176</v>
      </c>
      <c r="C300" s="1" t="s">
        <v>63</v>
      </c>
      <c r="D300" s="1">
        <v>5</v>
      </c>
      <c r="E300" s="1" t="s">
        <v>23</v>
      </c>
      <c r="F300" s="1">
        <v>11</v>
      </c>
      <c r="G300" s="1">
        <v>209</v>
      </c>
      <c r="H300" s="1">
        <v>22</v>
      </c>
      <c r="I300" s="1">
        <v>18</v>
      </c>
      <c r="J300" s="1">
        <v>0.81818181818181823</v>
      </c>
      <c r="K300" s="1">
        <v>18</v>
      </c>
      <c r="L300" s="1">
        <v>0.81818181818181823</v>
      </c>
      <c r="M300" s="1">
        <v>21</v>
      </c>
      <c r="N300" s="1">
        <v>0.95454545454545459</v>
      </c>
      <c r="O300" s="1">
        <v>0.86363636363636365</v>
      </c>
      <c r="P300" s="1">
        <v>21</v>
      </c>
      <c r="Q300" s="1">
        <v>0.10047846889952153</v>
      </c>
      <c r="R300" s="1">
        <v>3</v>
      </c>
      <c r="S300" s="1">
        <v>1.4354066985645933E-2</v>
      </c>
      <c r="T300" s="1">
        <v>1</v>
      </c>
      <c r="U300" s="1">
        <v>1</v>
      </c>
      <c r="V300" s="1" t="s">
        <v>42</v>
      </c>
      <c r="W300" s="1">
        <v>1</v>
      </c>
      <c r="X300" s="1">
        <v>0.66307814992025527</v>
      </c>
    </row>
    <row r="301" spans="1:24" x14ac:dyDescent="0.25">
      <c r="A301" s="1">
        <v>297</v>
      </c>
      <c r="B301" s="1" t="s">
        <v>176</v>
      </c>
      <c r="C301" s="1" t="s">
        <v>64</v>
      </c>
      <c r="D301" s="1">
        <v>5</v>
      </c>
      <c r="E301" s="1" t="s">
        <v>23</v>
      </c>
      <c r="F301" s="1">
        <v>10</v>
      </c>
      <c r="G301" s="1">
        <v>99</v>
      </c>
      <c r="H301" s="1">
        <v>13</v>
      </c>
      <c r="I301" s="1">
        <v>3</v>
      </c>
      <c r="J301" s="1">
        <v>0.23076923076923078</v>
      </c>
      <c r="K301" s="1">
        <v>8</v>
      </c>
      <c r="L301" s="1">
        <v>0.61538461538461542</v>
      </c>
      <c r="M301" s="1">
        <v>10</v>
      </c>
      <c r="N301" s="1">
        <v>0.76923076923076927</v>
      </c>
      <c r="O301" s="1">
        <v>0.53846153846153844</v>
      </c>
      <c r="P301" s="1">
        <v>21</v>
      </c>
      <c r="Q301" s="1">
        <v>0.21212121212121213</v>
      </c>
      <c r="R301" s="1">
        <v>0</v>
      </c>
      <c r="S301" s="1">
        <v>0</v>
      </c>
      <c r="T301" s="1">
        <v>0</v>
      </c>
      <c r="U301" s="1">
        <v>1</v>
      </c>
      <c r="V301" s="1" t="s">
        <v>24</v>
      </c>
      <c r="W301" s="1">
        <v>1</v>
      </c>
      <c r="X301" s="1">
        <v>0.45843045843045838</v>
      </c>
    </row>
    <row r="302" spans="1:24" x14ac:dyDescent="0.25">
      <c r="A302" s="1">
        <v>298</v>
      </c>
      <c r="B302" s="1" t="s">
        <v>176</v>
      </c>
      <c r="C302" s="1" t="s">
        <v>65</v>
      </c>
      <c r="D302" s="1">
        <v>5</v>
      </c>
      <c r="E302" s="1" t="s">
        <v>23</v>
      </c>
      <c r="F302" s="1">
        <v>11</v>
      </c>
      <c r="G302" s="1">
        <v>153</v>
      </c>
      <c r="H302" s="1">
        <v>14</v>
      </c>
      <c r="I302" s="1">
        <v>4</v>
      </c>
      <c r="J302" s="1">
        <v>0.2857142857142857</v>
      </c>
      <c r="K302" s="1">
        <v>4</v>
      </c>
      <c r="L302" s="1">
        <v>0.2857142857142857</v>
      </c>
      <c r="M302" s="1">
        <v>11</v>
      </c>
      <c r="N302" s="1">
        <v>0.7857142857142857</v>
      </c>
      <c r="O302" s="1">
        <v>0.45238095238095238</v>
      </c>
      <c r="P302" s="1">
        <v>22</v>
      </c>
      <c r="Q302" s="1">
        <v>0.1437908496732026</v>
      </c>
      <c r="R302" s="1">
        <v>23</v>
      </c>
      <c r="S302" s="1">
        <v>0.15032679738562091</v>
      </c>
      <c r="T302" s="1">
        <v>0</v>
      </c>
      <c r="U302" s="1">
        <v>1</v>
      </c>
      <c r="V302" s="1" t="s">
        <v>49</v>
      </c>
      <c r="W302" s="1">
        <v>1</v>
      </c>
      <c r="X302" s="1">
        <v>0.45774976657329597</v>
      </c>
    </row>
    <row r="303" spans="1:24" x14ac:dyDescent="0.25">
      <c r="A303" s="1">
        <v>299</v>
      </c>
      <c r="B303" s="1" t="s">
        <v>176</v>
      </c>
      <c r="C303" s="1" t="s">
        <v>178</v>
      </c>
      <c r="D303" s="1">
        <v>5</v>
      </c>
      <c r="E303" s="1" t="s">
        <v>23</v>
      </c>
      <c r="F303" s="1">
        <v>40</v>
      </c>
      <c r="G303" s="1">
        <v>805</v>
      </c>
      <c r="H303" s="1">
        <v>36</v>
      </c>
      <c r="I303" s="1">
        <v>16</v>
      </c>
      <c r="J303" s="1">
        <v>0.44444444444444442</v>
      </c>
      <c r="K303" s="1">
        <v>32</v>
      </c>
      <c r="L303" s="1">
        <v>0.88888888888888884</v>
      </c>
      <c r="M303" s="1">
        <v>36</v>
      </c>
      <c r="N303" s="1">
        <v>1</v>
      </c>
      <c r="O303" s="1">
        <v>0.77777777777777768</v>
      </c>
      <c r="P303" s="1">
        <v>87</v>
      </c>
      <c r="Q303" s="1">
        <v>0.10807453416149068</v>
      </c>
      <c r="R303" s="1">
        <v>15</v>
      </c>
      <c r="S303" s="1">
        <v>1.8633540372670808E-2</v>
      </c>
      <c r="T303" s="1">
        <v>1</v>
      </c>
      <c r="U303" s="1">
        <v>1</v>
      </c>
      <c r="V303" s="1" t="s">
        <v>49</v>
      </c>
      <c r="W303" s="1">
        <v>1</v>
      </c>
      <c r="X303" s="1">
        <v>0.65074764205198987</v>
      </c>
    </row>
    <row r="304" spans="1:24" x14ac:dyDescent="0.25">
      <c r="A304" s="1">
        <v>300</v>
      </c>
      <c r="B304" s="1" t="s">
        <v>176</v>
      </c>
      <c r="C304" s="1" t="s">
        <v>172</v>
      </c>
      <c r="D304" s="1">
        <v>5</v>
      </c>
      <c r="E304" s="1" t="s">
        <v>23</v>
      </c>
      <c r="F304" s="1">
        <v>11</v>
      </c>
      <c r="G304" s="1">
        <v>98</v>
      </c>
      <c r="H304" s="1">
        <v>5</v>
      </c>
      <c r="I304" s="1">
        <v>4</v>
      </c>
      <c r="J304" s="1">
        <v>0.8</v>
      </c>
      <c r="K304" s="1">
        <v>5</v>
      </c>
      <c r="L304" s="1">
        <v>1</v>
      </c>
      <c r="M304" s="1">
        <v>2</v>
      </c>
      <c r="N304" s="1">
        <v>0.4</v>
      </c>
      <c r="O304" s="1">
        <v>0.73333333333333339</v>
      </c>
      <c r="P304" s="1">
        <v>3</v>
      </c>
      <c r="Q304" s="1">
        <v>3.0612244897959183E-2</v>
      </c>
      <c r="R304" s="1">
        <v>3</v>
      </c>
      <c r="S304" s="1">
        <v>3.0612244897959183E-2</v>
      </c>
      <c r="T304" s="1">
        <v>0</v>
      </c>
      <c r="U304" s="1">
        <v>0</v>
      </c>
      <c r="V304" s="1" t="s">
        <v>40</v>
      </c>
      <c r="W304" s="1">
        <v>1</v>
      </c>
      <c r="X304" s="1">
        <v>0.29909297052154193</v>
      </c>
    </row>
    <row r="305" spans="1:24" x14ac:dyDescent="0.25">
      <c r="A305" s="1">
        <v>301</v>
      </c>
      <c r="B305" s="1" t="s">
        <v>176</v>
      </c>
      <c r="C305" s="1" t="s">
        <v>179</v>
      </c>
      <c r="D305" s="1">
        <v>5</v>
      </c>
      <c r="E305" s="1" t="s">
        <v>23</v>
      </c>
      <c r="F305" s="1">
        <v>21</v>
      </c>
      <c r="G305" s="1">
        <v>419</v>
      </c>
      <c r="H305" s="1">
        <v>23</v>
      </c>
      <c r="I305" s="1">
        <v>10</v>
      </c>
      <c r="J305" s="1">
        <v>0.43478260869565216</v>
      </c>
      <c r="K305" s="1">
        <v>10</v>
      </c>
      <c r="L305" s="1">
        <v>0.43478260869565216</v>
      </c>
      <c r="M305" s="1">
        <v>5</v>
      </c>
      <c r="N305" s="1">
        <v>0.21739130434782608</v>
      </c>
      <c r="O305" s="1">
        <v>0.36231884057971014</v>
      </c>
      <c r="P305" s="1">
        <v>38</v>
      </c>
      <c r="Q305" s="1">
        <v>9.0692124105011929E-2</v>
      </c>
      <c r="R305" s="1">
        <v>38</v>
      </c>
      <c r="S305" s="1">
        <v>9.0692124105011929E-2</v>
      </c>
      <c r="T305" s="1">
        <v>0</v>
      </c>
      <c r="U305" s="1">
        <v>1</v>
      </c>
      <c r="V305" s="1" t="s">
        <v>49</v>
      </c>
      <c r="W305" s="1">
        <v>1</v>
      </c>
      <c r="X305" s="1">
        <v>0.42395051479828894</v>
      </c>
    </row>
    <row r="306" spans="1:24" x14ac:dyDescent="0.25">
      <c r="A306" s="1">
        <v>302</v>
      </c>
      <c r="B306" s="1" t="s">
        <v>176</v>
      </c>
      <c r="C306" s="1" t="s">
        <v>69</v>
      </c>
      <c r="D306" s="1">
        <v>5</v>
      </c>
      <c r="E306" s="1" t="s">
        <v>23</v>
      </c>
      <c r="F306" s="1">
        <v>26</v>
      </c>
      <c r="G306" s="1">
        <v>366</v>
      </c>
      <c r="H306" s="1">
        <v>21</v>
      </c>
      <c r="I306" s="1">
        <v>9</v>
      </c>
      <c r="J306" s="1">
        <v>0.42857142857142855</v>
      </c>
      <c r="K306" s="1">
        <v>9</v>
      </c>
      <c r="L306" s="1">
        <v>0.42857142857142855</v>
      </c>
      <c r="M306" s="1">
        <v>12</v>
      </c>
      <c r="N306" s="1">
        <v>0.5714285714285714</v>
      </c>
      <c r="O306" s="1">
        <v>0.47619047619047611</v>
      </c>
      <c r="P306" s="1">
        <v>24</v>
      </c>
      <c r="Q306" s="1">
        <v>6.5573770491803282E-2</v>
      </c>
      <c r="R306" s="1">
        <v>8</v>
      </c>
      <c r="S306" s="1">
        <v>2.185792349726776E-2</v>
      </c>
      <c r="T306" s="1">
        <v>1</v>
      </c>
      <c r="U306" s="1">
        <v>1</v>
      </c>
      <c r="V306" s="1" t="s">
        <v>40</v>
      </c>
      <c r="W306" s="1">
        <v>1</v>
      </c>
      <c r="X306" s="1">
        <v>0.5939370283632579</v>
      </c>
    </row>
    <row r="307" spans="1:24" x14ac:dyDescent="0.25">
      <c r="A307" s="1">
        <v>303</v>
      </c>
      <c r="B307" s="1" t="s">
        <v>176</v>
      </c>
      <c r="C307" s="1" t="s">
        <v>105</v>
      </c>
      <c r="D307" s="1">
        <v>5</v>
      </c>
      <c r="E307" s="1" t="s">
        <v>23</v>
      </c>
      <c r="F307" s="1">
        <v>19</v>
      </c>
      <c r="G307" s="1">
        <v>414</v>
      </c>
      <c r="H307" s="1">
        <v>21</v>
      </c>
      <c r="I307" s="1">
        <v>13</v>
      </c>
      <c r="J307" s="1">
        <v>0.61904761904761907</v>
      </c>
      <c r="K307" s="1">
        <v>15</v>
      </c>
      <c r="L307" s="1">
        <v>0.7142857142857143</v>
      </c>
      <c r="M307" s="1">
        <v>21</v>
      </c>
      <c r="N307" s="1">
        <v>1</v>
      </c>
      <c r="O307" s="1">
        <v>0.77777777777777779</v>
      </c>
      <c r="P307" s="1">
        <v>49</v>
      </c>
      <c r="Q307" s="1">
        <v>0.11835748792270531</v>
      </c>
      <c r="R307" s="1">
        <v>22</v>
      </c>
      <c r="S307" s="1">
        <v>5.3140096618357488E-2</v>
      </c>
      <c r="T307" s="1">
        <v>1</v>
      </c>
      <c r="U307" s="1">
        <v>1</v>
      </c>
      <c r="V307" s="1" t="s">
        <v>40</v>
      </c>
      <c r="W307" s="1">
        <v>1</v>
      </c>
      <c r="X307" s="1">
        <v>0.65821256038647336</v>
      </c>
    </row>
    <row r="308" spans="1:24" x14ac:dyDescent="0.25">
      <c r="A308" s="1">
        <v>304</v>
      </c>
      <c r="B308" s="1" t="s">
        <v>176</v>
      </c>
      <c r="C308" s="1" t="s">
        <v>132</v>
      </c>
      <c r="D308" s="1">
        <v>5</v>
      </c>
      <c r="E308" s="1" t="s">
        <v>23</v>
      </c>
      <c r="F308" s="1">
        <v>23</v>
      </c>
      <c r="G308" s="1">
        <v>413</v>
      </c>
      <c r="H308" s="1">
        <v>25</v>
      </c>
      <c r="I308" s="1">
        <v>12</v>
      </c>
      <c r="J308" s="1">
        <v>0.48</v>
      </c>
      <c r="K308" s="1">
        <v>17</v>
      </c>
      <c r="L308" s="1">
        <v>0.68</v>
      </c>
      <c r="M308" s="1">
        <v>12</v>
      </c>
      <c r="N308" s="1">
        <v>0.48</v>
      </c>
      <c r="O308" s="1">
        <v>0.54666666666666675</v>
      </c>
      <c r="P308" s="1">
        <v>25</v>
      </c>
      <c r="Q308" s="1">
        <v>6.0532687651331719E-2</v>
      </c>
      <c r="R308" s="1">
        <v>25</v>
      </c>
      <c r="S308" s="1">
        <v>6.0532687651331719E-2</v>
      </c>
      <c r="T308" s="1">
        <v>0</v>
      </c>
      <c r="U308" s="1">
        <v>1</v>
      </c>
      <c r="V308" s="1" t="s">
        <v>49</v>
      </c>
      <c r="W308" s="1">
        <v>1</v>
      </c>
      <c r="X308" s="1">
        <v>0.44462200699488835</v>
      </c>
    </row>
    <row r="309" spans="1:24" x14ac:dyDescent="0.25">
      <c r="A309" s="1">
        <v>305</v>
      </c>
      <c r="B309" s="1" t="s">
        <v>176</v>
      </c>
      <c r="C309" s="1" t="s">
        <v>180</v>
      </c>
      <c r="D309" s="1">
        <v>5</v>
      </c>
      <c r="E309" s="1" t="s">
        <v>23</v>
      </c>
      <c r="F309" s="1">
        <v>35</v>
      </c>
      <c r="G309" s="1">
        <v>666</v>
      </c>
      <c r="H309" s="1">
        <v>32</v>
      </c>
      <c r="I309" s="1">
        <v>18</v>
      </c>
      <c r="J309" s="1">
        <v>0.5625</v>
      </c>
      <c r="K309" s="1">
        <v>16</v>
      </c>
      <c r="L309" s="1">
        <v>0.5</v>
      </c>
      <c r="M309" s="1">
        <v>22</v>
      </c>
      <c r="N309" s="1">
        <v>0.6875</v>
      </c>
      <c r="O309" s="1">
        <v>0.58333333333333337</v>
      </c>
      <c r="P309" s="1">
        <v>20</v>
      </c>
      <c r="Q309" s="1">
        <v>3.003003003003003E-2</v>
      </c>
      <c r="R309" s="1">
        <v>10</v>
      </c>
      <c r="S309" s="1">
        <v>1.5015015015015015E-2</v>
      </c>
      <c r="T309" s="1">
        <v>1</v>
      </c>
      <c r="U309" s="1">
        <v>1</v>
      </c>
      <c r="V309" s="1">
        <v>0</v>
      </c>
      <c r="W309" s="1">
        <v>0</v>
      </c>
      <c r="X309" s="1">
        <v>0.43806306306306309</v>
      </c>
    </row>
    <row r="310" spans="1:24" x14ac:dyDescent="0.25">
      <c r="A310" s="1">
        <v>306</v>
      </c>
      <c r="B310" s="1" t="s">
        <v>176</v>
      </c>
      <c r="C310" s="1" t="s">
        <v>181</v>
      </c>
      <c r="D310" s="1">
        <v>5</v>
      </c>
      <c r="E310" s="1" t="s">
        <v>23</v>
      </c>
      <c r="F310" s="1">
        <v>10</v>
      </c>
      <c r="G310" s="1">
        <v>137</v>
      </c>
      <c r="H310" s="1">
        <v>10</v>
      </c>
      <c r="I310" s="1">
        <v>7</v>
      </c>
      <c r="J310" s="1">
        <v>0.7</v>
      </c>
      <c r="K310" s="1">
        <v>6</v>
      </c>
      <c r="L310" s="1">
        <v>0.6</v>
      </c>
      <c r="M310" s="1">
        <v>6</v>
      </c>
      <c r="N310" s="1">
        <v>0.6</v>
      </c>
      <c r="O310" s="1">
        <v>0.6333333333333333</v>
      </c>
      <c r="P310" s="1">
        <v>29</v>
      </c>
      <c r="Q310" s="1">
        <v>0.21167883211678831</v>
      </c>
      <c r="R310" s="1">
        <v>29</v>
      </c>
      <c r="S310" s="1">
        <v>0.21167883211678831</v>
      </c>
      <c r="T310" s="1">
        <v>0</v>
      </c>
      <c r="U310" s="1">
        <v>1</v>
      </c>
      <c r="V310" s="1" t="s">
        <v>40</v>
      </c>
      <c r="W310" s="1">
        <v>1</v>
      </c>
      <c r="X310" s="1">
        <v>0.50944849959448502</v>
      </c>
    </row>
    <row r="311" spans="1:24" x14ac:dyDescent="0.25">
      <c r="A311" s="3">
        <v>307</v>
      </c>
      <c r="B311" s="3" t="s">
        <v>176</v>
      </c>
      <c r="C311" s="3" t="s">
        <v>182</v>
      </c>
      <c r="D311" s="3">
        <v>5</v>
      </c>
      <c r="E311" s="3" t="s">
        <v>35</v>
      </c>
      <c r="F311" s="3">
        <v>9</v>
      </c>
      <c r="G311" s="3">
        <v>36</v>
      </c>
      <c r="H311" s="3">
        <v>5</v>
      </c>
      <c r="I311" s="3">
        <v>5</v>
      </c>
      <c r="J311" s="3">
        <v>1</v>
      </c>
      <c r="K311" s="3">
        <v>5</v>
      </c>
      <c r="L311" s="3">
        <v>1</v>
      </c>
      <c r="M311" s="3">
        <v>4</v>
      </c>
      <c r="N311" s="3">
        <v>0.8</v>
      </c>
      <c r="O311" s="3">
        <v>0.93333333333333324</v>
      </c>
      <c r="P311" s="3">
        <v>7</v>
      </c>
      <c r="Q311" s="3">
        <v>0.19444444444444445</v>
      </c>
      <c r="R311" s="3">
        <v>7</v>
      </c>
      <c r="S311" s="3">
        <v>0.19444444444444445</v>
      </c>
      <c r="T311" s="3">
        <v>0</v>
      </c>
      <c r="U311" s="3">
        <v>0</v>
      </c>
      <c r="V311" s="3" t="s">
        <v>24</v>
      </c>
      <c r="W311" s="3">
        <v>1</v>
      </c>
      <c r="X311" s="3">
        <v>0.38703703703703701</v>
      </c>
    </row>
    <row r="312" spans="1:24" x14ac:dyDescent="0.25">
      <c r="A312" s="3">
        <v>308</v>
      </c>
      <c r="B312" s="3" t="s">
        <v>176</v>
      </c>
      <c r="C312" s="3" t="s">
        <v>183</v>
      </c>
      <c r="D312" s="3">
        <v>5</v>
      </c>
      <c r="E312" s="3" t="s">
        <v>35</v>
      </c>
      <c r="F312" s="3">
        <v>9</v>
      </c>
      <c r="G312" s="3">
        <v>49</v>
      </c>
      <c r="H312" s="3">
        <v>7</v>
      </c>
      <c r="I312" s="3">
        <v>4</v>
      </c>
      <c r="J312" s="3">
        <v>0.5714285714285714</v>
      </c>
      <c r="K312" s="3">
        <v>4</v>
      </c>
      <c r="L312" s="3">
        <v>0.5714285714285714</v>
      </c>
      <c r="M312" s="3">
        <v>5</v>
      </c>
      <c r="N312" s="3">
        <v>0.7142857142857143</v>
      </c>
      <c r="O312" s="3">
        <v>0.61904761904761907</v>
      </c>
      <c r="P312" s="3">
        <v>23</v>
      </c>
      <c r="Q312" s="3">
        <v>0.46938775510204084</v>
      </c>
      <c r="R312" s="3">
        <v>23</v>
      </c>
      <c r="S312" s="3">
        <v>0.46938775510204084</v>
      </c>
      <c r="T312" s="3">
        <v>0</v>
      </c>
      <c r="U312" s="3">
        <v>1</v>
      </c>
      <c r="V312" s="3" t="s">
        <v>49</v>
      </c>
      <c r="W312" s="3">
        <v>1</v>
      </c>
      <c r="X312" s="3">
        <v>0.59297052154195007</v>
      </c>
    </row>
    <row r="313" spans="1:24" x14ac:dyDescent="0.25">
      <c r="A313" s="1">
        <v>309</v>
      </c>
      <c r="B313" s="1" t="s">
        <v>184</v>
      </c>
      <c r="C313" s="1" t="s">
        <v>185</v>
      </c>
      <c r="D313" s="1">
        <v>3</v>
      </c>
      <c r="E313" s="1" t="s">
        <v>87</v>
      </c>
      <c r="F313" s="1">
        <v>32</v>
      </c>
      <c r="G313" s="1">
        <v>759</v>
      </c>
      <c r="H313" s="1">
        <v>41</v>
      </c>
      <c r="I313" s="1">
        <v>11</v>
      </c>
      <c r="J313" s="1">
        <v>0.26829268292682928</v>
      </c>
      <c r="K313" s="1">
        <v>17</v>
      </c>
      <c r="L313" s="1">
        <v>0.41463414634146339</v>
      </c>
      <c r="M313" s="1">
        <v>28</v>
      </c>
      <c r="N313" s="1">
        <v>0.68292682926829273</v>
      </c>
      <c r="O313" s="1">
        <v>0.45528455284552843</v>
      </c>
      <c r="P313" s="1">
        <v>117</v>
      </c>
      <c r="Q313" s="1">
        <v>0.1541501976284585</v>
      </c>
      <c r="R313" s="1">
        <v>103</v>
      </c>
      <c r="S313" s="1">
        <v>0.13570487483530963</v>
      </c>
      <c r="T313" s="1">
        <v>1</v>
      </c>
      <c r="U313" s="1">
        <v>1</v>
      </c>
      <c r="V313" s="1" t="s">
        <v>40</v>
      </c>
      <c r="W313" s="1">
        <v>1</v>
      </c>
      <c r="X313" s="1">
        <v>0.62418993755154939</v>
      </c>
    </row>
    <row r="314" spans="1:24" x14ac:dyDescent="0.25">
      <c r="A314" s="1">
        <v>310</v>
      </c>
      <c r="B314" s="1" t="s">
        <v>184</v>
      </c>
      <c r="C314" s="1" t="s">
        <v>76</v>
      </c>
      <c r="D314" s="1">
        <v>5</v>
      </c>
      <c r="E314" s="1" t="s">
        <v>23</v>
      </c>
      <c r="F314" s="1">
        <v>21</v>
      </c>
      <c r="G314" s="1">
        <v>413</v>
      </c>
      <c r="H314" s="1">
        <v>32</v>
      </c>
      <c r="I314" s="1">
        <v>12</v>
      </c>
      <c r="J314" s="1">
        <v>0.375</v>
      </c>
      <c r="K314" s="1">
        <v>24</v>
      </c>
      <c r="L314" s="1">
        <v>0.75</v>
      </c>
      <c r="M314" s="1">
        <v>30</v>
      </c>
      <c r="N314" s="1">
        <v>0.9375</v>
      </c>
      <c r="O314" s="1">
        <v>0.6875</v>
      </c>
      <c r="P314" s="1">
        <v>110</v>
      </c>
      <c r="Q314" s="1">
        <v>0.26634382566585957</v>
      </c>
      <c r="R314" s="1">
        <v>110</v>
      </c>
      <c r="S314" s="1">
        <v>0.26634382566585957</v>
      </c>
      <c r="T314" s="1">
        <v>1</v>
      </c>
      <c r="U314" s="1">
        <v>1</v>
      </c>
      <c r="V314" s="1" t="s">
        <v>24</v>
      </c>
      <c r="W314" s="1">
        <v>1</v>
      </c>
      <c r="X314" s="1">
        <v>0.7033646085552866</v>
      </c>
    </row>
    <row r="315" spans="1:24" x14ac:dyDescent="0.25">
      <c r="A315" s="1">
        <v>311</v>
      </c>
      <c r="B315" s="1" t="s">
        <v>184</v>
      </c>
      <c r="C315" s="1" t="s">
        <v>26</v>
      </c>
      <c r="D315" s="1">
        <v>3</v>
      </c>
      <c r="E315" s="1" t="s">
        <v>23</v>
      </c>
      <c r="F315" s="1">
        <v>20</v>
      </c>
      <c r="G315" s="1">
        <v>529</v>
      </c>
      <c r="H315" s="1">
        <v>22</v>
      </c>
      <c r="I315" s="1">
        <v>9</v>
      </c>
      <c r="J315" s="1">
        <v>0.40909090909090912</v>
      </c>
      <c r="K315" s="1">
        <v>7</v>
      </c>
      <c r="L315" s="1">
        <v>0.31818181818181818</v>
      </c>
      <c r="M315" s="1">
        <v>6</v>
      </c>
      <c r="N315" s="1">
        <v>0.27272727272727271</v>
      </c>
      <c r="O315" s="1">
        <v>0.33333333333333331</v>
      </c>
      <c r="P315" s="1">
        <v>65</v>
      </c>
      <c r="Q315" s="1">
        <v>0.12287334593572778</v>
      </c>
      <c r="R315" s="1">
        <v>65</v>
      </c>
      <c r="S315" s="1">
        <v>0.12287334593572778</v>
      </c>
      <c r="T315" s="1">
        <v>1</v>
      </c>
      <c r="U315" s="1">
        <v>1</v>
      </c>
      <c r="V315" s="1" t="s">
        <v>40</v>
      </c>
      <c r="W315" s="1">
        <v>1</v>
      </c>
      <c r="X315" s="1">
        <v>0.59651333753413149</v>
      </c>
    </row>
    <row r="316" spans="1:24" x14ac:dyDescent="0.25">
      <c r="A316" s="1">
        <v>312</v>
      </c>
      <c r="B316" s="1" t="s">
        <v>184</v>
      </c>
      <c r="C316" s="1" t="s">
        <v>27</v>
      </c>
      <c r="D316" s="1">
        <v>5</v>
      </c>
      <c r="E316" s="1" t="s">
        <v>23</v>
      </c>
      <c r="F316" s="1">
        <v>30</v>
      </c>
      <c r="G316" s="1">
        <v>502</v>
      </c>
      <c r="H316" s="1">
        <v>55</v>
      </c>
      <c r="I316" s="1">
        <v>12</v>
      </c>
      <c r="J316" s="1">
        <v>0.21818181818181817</v>
      </c>
      <c r="K316" s="1">
        <v>17</v>
      </c>
      <c r="L316" s="1">
        <v>0.30909090909090908</v>
      </c>
      <c r="M316" s="1">
        <v>21</v>
      </c>
      <c r="N316" s="1">
        <v>0.38181818181818183</v>
      </c>
      <c r="O316" s="1">
        <v>0.30303030303030304</v>
      </c>
      <c r="P316" s="1">
        <v>61</v>
      </c>
      <c r="Q316" s="1">
        <v>0.12151394422310757</v>
      </c>
      <c r="R316" s="1">
        <v>61</v>
      </c>
      <c r="S316" s="1">
        <v>0.12151394422310757</v>
      </c>
      <c r="T316" s="1">
        <v>1</v>
      </c>
      <c r="U316" s="1">
        <v>1</v>
      </c>
      <c r="V316" s="1" t="s">
        <v>24</v>
      </c>
      <c r="W316" s="1">
        <v>1</v>
      </c>
      <c r="X316" s="1">
        <v>0.59100969857941965</v>
      </c>
    </row>
    <row r="317" spans="1:24" x14ac:dyDescent="0.25">
      <c r="A317" s="1">
        <v>313</v>
      </c>
      <c r="B317" s="1" t="s">
        <v>184</v>
      </c>
      <c r="C317" s="1" t="s">
        <v>28</v>
      </c>
      <c r="D317" s="1">
        <v>3</v>
      </c>
      <c r="E317" s="1" t="s">
        <v>23</v>
      </c>
      <c r="F317" s="1">
        <v>31</v>
      </c>
      <c r="G317" s="1">
        <v>736</v>
      </c>
      <c r="H317" s="1">
        <v>31</v>
      </c>
      <c r="I317" s="1">
        <v>14</v>
      </c>
      <c r="J317" s="1">
        <v>0.45161290322580644</v>
      </c>
      <c r="K317" s="1">
        <v>15</v>
      </c>
      <c r="L317" s="1">
        <v>0.4838709677419355</v>
      </c>
      <c r="M317" s="1">
        <v>12</v>
      </c>
      <c r="N317" s="1">
        <v>0.38709677419354838</v>
      </c>
      <c r="O317" s="1">
        <v>0.44086021505376349</v>
      </c>
      <c r="P317" s="1">
        <v>107</v>
      </c>
      <c r="Q317" s="1">
        <v>0.1453804347826087</v>
      </c>
      <c r="R317" s="1">
        <v>107</v>
      </c>
      <c r="S317" s="1">
        <v>0.1453804347826087</v>
      </c>
      <c r="T317" s="1">
        <v>1</v>
      </c>
      <c r="U317" s="1">
        <v>1</v>
      </c>
      <c r="V317" s="1" t="s">
        <v>40</v>
      </c>
      <c r="W317" s="1">
        <v>1</v>
      </c>
      <c r="X317" s="1">
        <v>0.62193684743649691</v>
      </c>
    </row>
    <row r="318" spans="1:24" x14ac:dyDescent="0.25">
      <c r="A318" s="1">
        <v>314</v>
      </c>
      <c r="B318" s="1" t="s">
        <v>184</v>
      </c>
      <c r="C318" s="1" t="s">
        <v>186</v>
      </c>
      <c r="D318" s="1">
        <v>5</v>
      </c>
      <c r="E318" s="1" t="s">
        <v>23</v>
      </c>
      <c r="F318" s="1">
        <v>17</v>
      </c>
      <c r="G318" s="1">
        <v>277</v>
      </c>
      <c r="H318" s="1">
        <v>19</v>
      </c>
      <c r="I318" s="1">
        <v>10</v>
      </c>
      <c r="J318" s="1">
        <v>0.52631578947368418</v>
      </c>
      <c r="K318" s="1">
        <v>10</v>
      </c>
      <c r="L318" s="1">
        <v>0.52631578947368418</v>
      </c>
      <c r="M318" s="1">
        <v>10</v>
      </c>
      <c r="N318" s="1">
        <v>0.52631578947368418</v>
      </c>
      <c r="O318" s="1">
        <v>0.52631578947368418</v>
      </c>
      <c r="P318" s="1">
        <v>41</v>
      </c>
      <c r="Q318" s="1">
        <v>0.14801444043321299</v>
      </c>
      <c r="R318" s="1">
        <v>21</v>
      </c>
      <c r="S318" s="1">
        <v>7.5812274368231042E-2</v>
      </c>
      <c r="T318" s="1">
        <v>1</v>
      </c>
      <c r="U318" s="1">
        <v>1</v>
      </c>
      <c r="V318" s="1" t="s">
        <v>24</v>
      </c>
      <c r="W318" s="1">
        <v>1</v>
      </c>
      <c r="X318" s="1">
        <v>0.62502375071252136</v>
      </c>
    </row>
    <row r="319" spans="1:24" x14ac:dyDescent="0.25">
      <c r="A319" s="1">
        <v>315</v>
      </c>
      <c r="B319" s="1" t="s">
        <v>184</v>
      </c>
      <c r="C319" s="1" t="s">
        <v>30</v>
      </c>
      <c r="D319" s="1">
        <v>5</v>
      </c>
      <c r="E319" s="1" t="s">
        <v>23</v>
      </c>
      <c r="F319" s="1">
        <v>11</v>
      </c>
      <c r="G319" s="1">
        <v>176</v>
      </c>
      <c r="H319" s="1">
        <v>14</v>
      </c>
      <c r="I319" s="1">
        <v>7</v>
      </c>
      <c r="J319" s="1">
        <v>0.5</v>
      </c>
      <c r="K319" s="1">
        <v>14</v>
      </c>
      <c r="L319" s="1">
        <v>1</v>
      </c>
      <c r="M319" s="1">
        <v>14</v>
      </c>
      <c r="N319" s="1">
        <v>1</v>
      </c>
      <c r="O319" s="1">
        <v>0.83333333333333337</v>
      </c>
      <c r="P319" s="1">
        <v>67</v>
      </c>
      <c r="Q319" s="1">
        <v>0.38068181818181818</v>
      </c>
      <c r="R319" s="1">
        <v>26</v>
      </c>
      <c r="S319" s="1">
        <v>0.14772727272727273</v>
      </c>
      <c r="T319" s="1">
        <v>1</v>
      </c>
      <c r="U319" s="1">
        <v>1</v>
      </c>
      <c r="V319" s="1" t="s">
        <v>24</v>
      </c>
      <c r="W319" s="1">
        <v>1</v>
      </c>
      <c r="X319" s="1">
        <v>0.72695707070707083</v>
      </c>
    </row>
    <row r="320" spans="1:24" x14ac:dyDescent="0.25">
      <c r="A320" s="1">
        <v>316</v>
      </c>
      <c r="B320" s="1" t="s">
        <v>184</v>
      </c>
      <c r="C320" s="1" t="s">
        <v>31</v>
      </c>
      <c r="D320" s="1">
        <v>5</v>
      </c>
      <c r="E320" s="1" t="s">
        <v>23</v>
      </c>
      <c r="F320" s="1">
        <v>20</v>
      </c>
      <c r="G320" s="1">
        <v>233</v>
      </c>
      <c r="H320" s="1">
        <v>28</v>
      </c>
      <c r="I320" s="1">
        <v>9</v>
      </c>
      <c r="J320" s="1">
        <v>0.32142857142857145</v>
      </c>
      <c r="K320" s="1">
        <v>10</v>
      </c>
      <c r="L320" s="1">
        <v>0.35714285714285715</v>
      </c>
      <c r="M320" s="1">
        <v>19</v>
      </c>
      <c r="N320" s="1">
        <v>0.6785714285714286</v>
      </c>
      <c r="O320" s="1">
        <v>0.45238095238095238</v>
      </c>
      <c r="P320" s="1">
        <v>75</v>
      </c>
      <c r="Q320" s="1">
        <v>0.32188841201716739</v>
      </c>
      <c r="R320" s="1">
        <v>75</v>
      </c>
      <c r="S320" s="1">
        <v>0.32188841201716739</v>
      </c>
      <c r="T320" s="1">
        <v>1</v>
      </c>
      <c r="U320" s="1">
        <v>1</v>
      </c>
      <c r="V320" s="1" t="s">
        <v>24</v>
      </c>
      <c r="W320" s="1">
        <v>1</v>
      </c>
      <c r="X320" s="1">
        <v>0.6826929627358812</v>
      </c>
    </row>
    <row r="321" spans="1:24" x14ac:dyDescent="0.25">
      <c r="A321" s="1">
        <v>317</v>
      </c>
      <c r="B321" s="1" t="s">
        <v>184</v>
      </c>
      <c r="C321" s="1" t="s">
        <v>187</v>
      </c>
      <c r="D321" s="1">
        <v>5</v>
      </c>
      <c r="E321" s="1" t="s">
        <v>23</v>
      </c>
      <c r="F321" s="1">
        <v>31</v>
      </c>
      <c r="G321" s="1">
        <v>558</v>
      </c>
      <c r="H321" s="1">
        <v>44</v>
      </c>
      <c r="I321" s="1">
        <v>14</v>
      </c>
      <c r="J321" s="1">
        <v>0.31818181818181818</v>
      </c>
      <c r="K321" s="1">
        <v>14</v>
      </c>
      <c r="L321" s="1">
        <v>0.31818181818181818</v>
      </c>
      <c r="M321" s="1">
        <v>18</v>
      </c>
      <c r="N321" s="1">
        <v>0.40909090909090912</v>
      </c>
      <c r="O321" s="1">
        <v>0.34848484848484845</v>
      </c>
      <c r="P321" s="1">
        <v>55</v>
      </c>
      <c r="Q321" s="1">
        <v>9.8566308243727599E-2</v>
      </c>
      <c r="R321" s="1">
        <v>55</v>
      </c>
      <c r="S321" s="1">
        <v>9.8566308243727599E-2</v>
      </c>
      <c r="T321" s="1">
        <v>1</v>
      </c>
      <c r="U321" s="1">
        <v>1</v>
      </c>
      <c r="V321" s="1" t="s">
        <v>24</v>
      </c>
      <c r="W321" s="1">
        <v>1</v>
      </c>
      <c r="X321" s="1">
        <v>0.59093624416205071</v>
      </c>
    </row>
    <row r="322" spans="1:24" x14ac:dyDescent="0.25">
      <c r="A322" s="1">
        <v>318</v>
      </c>
      <c r="B322" s="1" t="s">
        <v>184</v>
      </c>
      <c r="C322" s="1" t="s">
        <v>78</v>
      </c>
      <c r="D322" s="1">
        <v>5</v>
      </c>
      <c r="E322" s="1" t="s">
        <v>23</v>
      </c>
      <c r="F322" s="1">
        <v>11</v>
      </c>
      <c r="G322" s="1">
        <v>123</v>
      </c>
      <c r="H322" s="1">
        <v>28</v>
      </c>
      <c r="I322" s="1">
        <v>8</v>
      </c>
      <c r="J322" s="1">
        <v>0.2857142857142857</v>
      </c>
      <c r="K322" s="1">
        <v>8</v>
      </c>
      <c r="L322" s="1">
        <v>0.2857142857142857</v>
      </c>
      <c r="M322" s="1">
        <v>8</v>
      </c>
      <c r="N322" s="1">
        <v>0.2857142857142857</v>
      </c>
      <c r="O322" s="1">
        <v>0.2857142857142857</v>
      </c>
      <c r="P322" s="1">
        <v>36</v>
      </c>
      <c r="Q322" s="1">
        <v>0.29268292682926828</v>
      </c>
      <c r="R322" s="1">
        <v>23</v>
      </c>
      <c r="S322" s="1">
        <v>0.18699186991869918</v>
      </c>
      <c r="T322" s="1">
        <v>1</v>
      </c>
      <c r="U322" s="1">
        <v>1</v>
      </c>
      <c r="V322" s="1" t="s">
        <v>24</v>
      </c>
      <c r="W322" s="1">
        <v>1</v>
      </c>
      <c r="X322" s="1">
        <v>0.62756484707704219</v>
      </c>
    </row>
    <row r="323" spans="1:24" x14ac:dyDescent="0.25">
      <c r="A323" s="1">
        <v>319</v>
      </c>
      <c r="B323" s="1" t="s">
        <v>184</v>
      </c>
      <c r="C323" s="1" t="s">
        <v>188</v>
      </c>
      <c r="D323" s="1">
        <v>5</v>
      </c>
      <c r="E323" s="1" t="s">
        <v>23</v>
      </c>
      <c r="F323" s="1">
        <v>12</v>
      </c>
      <c r="G323" s="1">
        <v>182</v>
      </c>
      <c r="H323" s="1">
        <v>15</v>
      </c>
      <c r="I323" s="1">
        <v>4</v>
      </c>
      <c r="J323" s="1">
        <v>0.26666666666666666</v>
      </c>
      <c r="K323" s="1">
        <v>12</v>
      </c>
      <c r="L323" s="1">
        <v>0.8</v>
      </c>
      <c r="M323" s="1">
        <v>12</v>
      </c>
      <c r="N323" s="1">
        <v>0.8</v>
      </c>
      <c r="O323" s="1">
        <v>0.62222222222222223</v>
      </c>
      <c r="P323" s="1">
        <v>36</v>
      </c>
      <c r="Q323" s="1">
        <v>0.19780219780219779</v>
      </c>
      <c r="R323" s="1">
        <v>36</v>
      </c>
      <c r="S323" s="1">
        <v>0.19780219780219779</v>
      </c>
      <c r="T323" s="1">
        <v>1</v>
      </c>
      <c r="U323" s="1">
        <v>1</v>
      </c>
      <c r="V323" s="1" t="s">
        <v>24</v>
      </c>
      <c r="W323" s="1">
        <v>1</v>
      </c>
      <c r="X323" s="1">
        <v>0.66963776963776966</v>
      </c>
    </row>
    <row r="324" spans="1:24" x14ac:dyDescent="0.25">
      <c r="A324" s="1">
        <v>320</v>
      </c>
      <c r="B324" s="1" t="s">
        <v>184</v>
      </c>
      <c r="C324" s="1" t="s">
        <v>80</v>
      </c>
      <c r="D324" s="1">
        <v>3</v>
      </c>
      <c r="E324" s="1" t="s">
        <v>23</v>
      </c>
      <c r="F324" s="1">
        <v>33</v>
      </c>
      <c r="G324" s="1">
        <v>774</v>
      </c>
      <c r="H324" s="1">
        <v>33</v>
      </c>
      <c r="I324" s="1">
        <v>14</v>
      </c>
      <c r="J324" s="1">
        <v>0.42424242424242425</v>
      </c>
      <c r="K324" s="1">
        <v>21</v>
      </c>
      <c r="L324" s="1">
        <v>0.63636363636363635</v>
      </c>
      <c r="M324" s="1">
        <v>24</v>
      </c>
      <c r="N324" s="1">
        <v>0.72727272727272729</v>
      </c>
      <c r="O324" s="1">
        <v>0.59595959595959591</v>
      </c>
      <c r="P324" s="1">
        <v>64</v>
      </c>
      <c r="Q324" s="1">
        <v>8.2687338501291993E-2</v>
      </c>
      <c r="R324" s="1">
        <v>64</v>
      </c>
      <c r="S324" s="1">
        <v>8.2687338501291993E-2</v>
      </c>
      <c r="T324" s="1">
        <v>1</v>
      </c>
      <c r="U324" s="1">
        <v>1</v>
      </c>
      <c r="V324" s="1" t="s">
        <v>40</v>
      </c>
      <c r="W324" s="1">
        <v>1</v>
      </c>
      <c r="X324" s="1">
        <v>0.62688904549369662</v>
      </c>
    </row>
    <row r="325" spans="1:24" x14ac:dyDescent="0.25">
      <c r="A325" s="1">
        <v>321</v>
      </c>
      <c r="B325" s="1" t="s">
        <v>184</v>
      </c>
      <c r="C325" s="1" t="s">
        <v>90</v>
      </c>
      <c r="D325" s="1">
        <v>5</v>
      </c>
      <c r="E325" s="1" t="s">
        <v>23</v>
      </c>
      <c r="F325" s="1">
        <v>13</v>
      </c>
      <c r="G325" s="1">
        <v>181</v>
      </c>
      <c r="H325" s="1">
        <v>15</v>
      </c>
      <c r="I325" s="1">
        <v>7</v>
      </c>
      <c r="J325" s="1">
        <v>0.46666666666666667</v>
      </c>
      <c r="K325" s="1">
        <v>12</v>
      </c>
      <c r="L325" s="1">
        <v>0.8</v>
      </c>
      <c r="M325" s="1">
        <v>14</v>
      </c>
      <c r="N325" s="1">
        <v>0.93333333333333335</v>
      </c>
      <c r="O325" s="1">
        <v>0.73333333333333339</v>
      </c>
      <c r="P325" s="1">
        <v>47</v>
      </c>
      <c r="Q325" s="1">
        <v>0.25966850828729282</v>
      </c>
      <c r="R325" s="1">
        <v>47</v>
      </c>
      <c r="S325" s="1">
        <v>0.25966850828729282</v>
      </c>
      <c r="T325" s="1">
        <v>1</v>
      </c>
      <c r="U325" s="1">
        <v>1</v>
      </c>
      <c r="V325" s="1" t="s">
        <v>24</v>
      </c>
      <c r="W325" s="1">
        <v>1</v>
      </c>
      <c r="X325" s="1">
        <v>0.70877839165131984</v>
      </c>
    </row>
    <row r="326" spans="1:24" x14ac:dyDescent="0.25">
      <c r="A326" s="1">
        <v>322</v>
      </c>
      <c r="B326" s="1" t="s">
        <v>184</v>
      </c>
      <c r="C326" s="1" t="s">
        <v>189</v>
      </c>
      <c r="D326" s="1">
        <v>5</v>
      </c>
      <c r="E326" s="1" t="s">
        <v>23</v>
      </c>
      <c r="F326" s="1">
        <v>19</v>
      </c>
      <c r="G326" s="1">
        <v>188</v>
      </c>
      <c r="H326" s="1">
        <v>29</v>
      </c>
      <c r="I326" s="1">
        <v>8</v>
      </c>
      <c r="J326" s="1">
        <v>0.27586206896551724</v>
      </c>
      <c r="K326" s="1">
        <v>9</v>
      </c>
      <c r="L326" s="1">
        <v>0.31034482758620691</v>
      </c>
      <c r="M326" s="1">
        <v>12</v>
      </c>
      <c r="N326" s="1">
        <v>0.41379310344827586</v>
      </c>
      <c r="O326" s="1">
        <v>0.33333333333333331</v>
      </c>
      <c r="P326" s="1">
        <v>84</v>
      </c>
      <c r="Q326" s="1">
        <v>0.44680851063829785</v>
      </c>
      <c r="R326" s="1">
        <v>56</v>
      </c>
      <c r="S326" s="1">
        <v>0.2978723404255319</v>
      </c>
      <c r="T326" s="1">
        <v>1</v>
      </c>
      <c r="U326" s="1">
        <v>1</v>
      </c>
      <c r="V326" s="1" t="s">
        <v>24</v>
      </c>
      <c r="W326" s="1">
        <v>1</v>
      </c>
      <c r="X326" s="1">
        <v>0.67966903073286045</v>
      </c>
    </row>
    <row r="327" spans="1:24" x14ac:dyDescent="0.25">
      <c r="A327" s="1">
        <v>323</v>
      </c>
      <c r="B327" s="1" t="s">
        <v>184</v>
      </c>
      <c r="C327" s="1" t="s">
        <v>94</v>
      </c>
      <c r="D327" s="1">
        <v>5</v>
      </c>
      <c r="E327" s="1" t="s">
        <v>23</v>
      </c>
      <c r="F327" s="1">
        <v>16</v>
      </c>
      <c r="G327" s="1">
        <v>272</v>
      </c>
      <c r="H327" s="1">
        <v>22</v>
      </c>
      <c r="I327" s="1">
        <v>8</v>
      </c>
      <c r="J327" s="1">
        <v>0.36363636363636365</v>
      </c>
      <c r="K327" s="1">
        <v>10</v>
      </c>
      <c r="L327" s="1">
        <v>0.45454545454545453</v>
      </c>
      <c r="M327" s="1">
        <v>10</v>
      </c>
      <c r="N327" s="1">
        <v>0.45454545454545453</v>
      </c>
      <c r="O327" s="1">
        <v>0.42424242424242425</v>
      </c>
      <c r="P327" s="1">
        <v>36</v>
      </c>
      <c r="Q327" s="1">
        <v>0.13235294117647059</v>
      </c>
      <c r="R327" s="1">
        <v>36</v>
      </c>
      <c r="S327" s="1">
        <v>0.13235294117647059</v>
      </c>
      <c r="T327" s="1">
        <v>1</v>
      </c>
      <c r="U327" s="1">
        <v>1</v>
      </c>
      <c r="V327" s="1" t="s">
        <v>24</v>
      </c>
      <c r="W327" s="1">
        <v>1</v>
      </c>
      <c r="X327" s="1">
        <v>0.6148247177658942</v>
      </c>
    </row>
    <row r="328" spans="1:24" x14ac:dyDescent="0.25">
      <c r="A328" s="1">
        <v>324</v>
      </c>
      <c r="B328" s="1" t="s">
        <v>184</v>
      </c>
      <c r="C328" s="1" t="s">
        <v>190</v>
      </c>
      <c r="D328" s="1">
        <v>3</v>
      </c>
      <c r="E328" s="1" t="s">
        <v>88</v>
      </c>
      <c r="F328" s="1">
        <v>18</v>
      </c>
      <c r="G328" s="1">
        <v>365</v>
      </c>
      <c r="H328" s="1">
        <v>19</v>
      </c>
      <c r="I328" s="1">
        <v>6</v>
      </c>
      <c r="J328" s="1">
        <v>0.31578947368421051</v>
      </c>
      <c r="K328" s="1">
        <v>10</v>
      </c>
      <c r="L328" s="1">
        <v>0.52631578947368418</v>
      </c>
      <c r="M328" s="1">
        <v>19</v>
      </c>
      <c r="N328" s="1">
        <v>1</v>
      </c>
      <c r="O328" s="1">
        <v>0.61403508771929827</v>
      </c>
      <c r="P328" s="1">
        <v>58</v>
      </c>
      <c r="Q328" s="1">
        <v>0.15890410958904111</v>
      </c>
      <c r="R328" s="1">
        <v>58</v>
      </c>
      <c r="S328" s="1">
        <v>0.15890410958904111</v>
      </c>
      <c r="T328" s="1">
        <v>1</v>
      </c>
      <c r="U328" s="1">
        <v>1</v>
      </c>
      <c r="V328" s="1" t="s">
        <v>40</v>
      </c>
      <c r="W328" s="1">
        <v>1</v>
      </c>
      <c r="X328" s="1">
        <v>0.65530721781623014</v>
      </c>
    </row>
    <row r="329" spans="1:24" x14ac:dyDescent="0.25">
      <c r="A329" s="3">
        <v>325</v>
      </c>
      <c r="B329" s="3" t="s">
        <v>184</v>
      </c>
      <c r="C329" s="3" t="s">
        <v>36</v>
      </c>
      <c r="D329" s="3">
        <v>5</v>
      </c>
      <c r="E329" s="3" t="s">
        <v>35</v>
      </c>
      <c r="F329" s="3">
        <v>11</v>
      </c>
      <c r="G329" s="3">
        <v>148</v>
      </c>
      <c r="H329" s="3">
        <v>11</v>
      </c>
      <c r="I329" s="3">
        <v>4</v>
      </c>
      <c r="J329" s="3">
        <v>0.36363636363636365</v>
      </c>
      <c r="K329" s="3">
        <v>4</v>
      </c>
      <c r="L329" s="3">
        <v>0.36363636363636365</v>
      </c>
      <c r="M329" s="3">
        <v>8</v>
      </c>
      <c r="N329" s="3">
        <v>0.72727272727272729</v>
      </c>
      <c r="O329" s="3">
        <v>0.48484848484848486</v>
      </c>
      <c r="P329" s="3">
        <v>28</v>
      </c>
      <c r="Q329" s="3">
        <v>0.1891891891891892</v>
      </c>
      <c r="R329" s="3">
        <v>28</v>
      </c>
      <c r="S329" s="3">
        <v>0.1891891891891892</v>
      </c>
      <c r="T329" s="3">
        <v>1</v>
      </c>
      <c r="U329" s="3">
        <v>0</v>
      </c>
      <c r="V329" s="3" t="s">
        <v>24</v>
      </c>
      <c r="W329" s="3">
        <v>0.42857142857142855</v>
      </c>
      <c r="X329" s="3">
        <v>0.38196638196638205</v>
      </c>
    </row>
    <row r="330" spans="1:24" x14ac:dyDescent="0.25">
      <c r="A330" s="1">
        <v>326</v>
      </c>
      <c r="B330" s="1" t="s">
        <v>191</v>
      </c>
      <c r="C330" s="1" t="s">
        <v>75</v>
      </c>
      <c r="D330" s="1">
        <v>5</v>
      </c>
      <c r="E330" s="1" t="s">
        <v>23</v>
      </c>
      <c r="F330" s="1">
        <v>26</v>
      </c>
      <c r="G330" s="1">
        <v>659</v>
      </c>
      <c r="H330" s="1">
        <v>37</v>
      </c>
      <c r="I330" s="1">
        <v>17</v>
      </c>
      <c r="J330" s="1">
        <v>0.45945945945945948</v>
      </c>
      <c r="K330" s="1">
        <v>21</v>
      </c>
      <c r="L330" s="1">
        <v>0.56756756756756754</v>
      </c>
      <c r="M330" s="1">
        <v>37</v>
      </c>
      <c r="N330" s="1">
        <v>1</v>
      </c>
      <c r="O330" s="1">
        <v>0.67567567567567577</v>
      </c>
      <c r="P330" s="1">
        <v>98</v>
      </c>
      <c r="Q330" s="1">
        <v>0.14871016691957512</v>
      </c>
      <c r="R330" s="1">
        <v>98</v>
      </c>
      <c r="S330" s="1">
        <v>0.14871016691957512</v>
      </c>
      <c r="T330" s="1">
        <v>1</v>
      </c>
      <c r="U330" s="1">
        <v>1</v>
      </c>
      <c r="V330" s="1" t="s">
        <v>49</v>
      </c>
      <c r="W330" s="1">
        <v>1</v>
      </c>
      <c r="X330" s="1">
        <v>0.66218266825247096</v>
      </c>
    </row>
    <row r="331" spans="1:24" x14ac:dyDescent="0.25">
      <c r="A331" s="1">
        <v>327</v>
      </c>
      <c r="B331" s="1" t="s">
        <v>191</v>
      </c>
      <c r="C331" s="1" t="s">
        <v>76</v>
      </c>
      <c r="D331" s="1">
        <v>5</v>
      </c>
      <c r="E331" s="1" t="s">
        <v>23</v>
      </c>
      <c r="F331" s="1">
        <v>33</v>
      </c>
      <c r="G331" s="1">
        <v>666</v>
      </c>
      <c r="H331" s="1">
        <v>29</v>
      </c>
      <c r="I331" s="1">
        <v>13</v>
      </c>
      <c r="J331" s="1">
        <v>0.44827586206896552</v>
      </c>
      <c r="K331" s="1">
        <v>28</v>
      </c>
      <c r="L331" s="1">
        <v>0.96551724137931039</v>
      </c>
      <c r="M331" s="1">
        <v>29</v>
      </c>
      <c r="N331" s="1">
        <v>1</v>
      </c>
      <c r="O331" s="1">
        <v>0.8045977011494253</v>
      </c>
      <c r="P331" s="1">
        <v>94</v>
      </c>
      <c r="Q331" s="1">
        <v>0.14114114114114115</v>
      </c>
      <c r="R331" s="1">
        <v>94</v>
      </c>
      <c r="S331" s="1">
        <v>0.14114114114114115</v>
      </c>
      <c r="T331" s="1">
        <v>1</v>
      </c>
      <c r="U331" s="1">
        <v>1</v>
      </c>
      <c r="V331" s="1" t="s">
        <v>49</v>
      </c>
      <c r="W331" s="1">
        <v>1</v>
      </c>
      <c r="X331" s="1">
        <v>0.68114666390528456</v>
      </c>
    </row>
    <row r="332" spans="1:24" x14ac:dyDescent="0.25">
      <c r="A332" s="1">
        <v>328</v>
      </c>
      <c r="B332" s="1" t="s">
        <v>191</v>
      </c>
      <c r="C332" s="1" t="s">
        <v>192</v>
      </c>
      <c r="D332" s="1">
        <v>5</v>
      </c>
      <c r="E332" s="1" t="s">
        <v>23</v>
      </c>
      <c r="F332" s="1">
        <v>19</v>
      </c>
      <c r="G332" s="1">
        <v>310</v>
      </c>
      <c r="H332" s="1">
        <v>14</v>
      </c>
      <c r="I332" s="1">
        <v>7</v>
      </c>
      <c r="J332" s="1">
        <v>0.5</v>
      </c>
      <c r="K332" s="1">
        <v>13</v>
      </c>
      <c r="L332" s="1">
        <v>0.9285714285714286</v>
      </c>
      <c r="M332" s="1">
        <v>20</v>
      </c>
      <c r="N332" s="1">
        <v>1.4285714285714286</v>
      </c>
      <c r="O332" s="1">
        <v>0.95238095238095244</v>
      </c>
      <c r="P332" s="1">
        <v>39</v>
      </c>
      <c r="Q332" s="1">
        <v>0.12580645161290321</v>
      </c>
      <c r="R332" s="1">
        <v>22</v>
      </c>
      <c r="S332" s="1">
        <v>7.0967741935483872E-2</v>
      </c>
      <c r="T332" s="1">
        <v>1</v>
      </c>
      <c r="U332" s="1">
        <v>1</v>
      </c>
      <c r="V332" s="1" t="s">
        <v>24</v>
      </c>
      <c r="W332" s="1">
        <v>1</v>
      </c>
      <c r="X332" s="1">
        <v>0.69152585765488983</v>
      </c>
    </row>
    <row r="333" spans="1:24" x14ac:dyDescent="0.25">
      <c r="A333" s="1">
        <v>329</v>
      </c>
      <c r="B333" s="1" t="s">
        <v>191</v>
      </c>
      <c r="C333" s="1" t="s">
        <v>27</v>
      </c>
      <c r="D333" s="1">
        <v>5</v>
      </c>
      <c r="E333" s="1" t="s">
        <v>23</v>
      </c>
      <c r="F333" s="1">
        <v>11</v>
      </c>
      <c r="G333" s="1">
        <v>172</v>
      </c>
      <c r="H333" s="1">
        <v>22</v>
      </c>
      <c r="I333" s="1">
        <v>4</v>
      </c>
      <c r="J333" s="1">
        <v>0.18181818181818182</v>
      </c>
      <c r="K333" s="1">
        <v>10</v>
      </c>
      <c r="L333" s="1">
        <v>0.45454545454545453</v>
      </c>
      <c r="M333" s="1">
        <v>10</v>
      </c>
      <c r="N333" s="1">
        <v>0.45454545454545453</v>
      </c>
      <c r="O333" s="1">
        <v>0.36363636363636359</v>
      </c>
      <c r="P333" s="1">
        <v>12</v>
      </c>
      <c r="Q333" s="1">
        <v>6.9767441860465115E-2</v>
      </c>
      <c r="R333" s="1">
        <v>12</v>
      </c>
      <c r="S333" s="1">
        <v>6.9767441860465115E-2</v>
      </c>
      <c r="T333" s="1">
        <v>1</v>
      </c>
      <c r="U333" s="1">
        <v>1</v>
      </c>
      <c r="V333" s="1" t="s">
        <v>24</v>
      </c>
      <c r="W333" s="1">
        <v>1</v>
      </c>
      <c r="X333" s="1">
        <v>0.58386187455954908</v>
      </c>
    </row>
    <row r="334" spans="1:24" x14ac:dyDescent="0.25">
      <c r="A334" s="1">
        <v>330</v>
      </c>
      <c r="B334" s="1" t="s">
        <v>191</v>
      </c>
      <c r="C334" s="1" t="s">
        <v>28</v>
      </c>
      <c r="D334" s="1">
        <v>5</v>
      </c>
      <c r="E334" s="1" t="s">
        <v>23</v>
      </c>
      <c r="F334" s="1">
        <v>23</v>
      </c>
      <c r="G334" s="1">
        <v>316</v>
      </c>
      <c r="H334" s="1">
        <v>19</v>
      </c>
      <c r="I334" s="1">
        <v>7</v>
      </c>
      <c r="J334" s="1">
        <v>0.36842105263157893</v>
      </c>
      <c r="K334" s="1">
        <v>15</v>
      </c>
      <c r="L334" s="1">
        <v>0.78947368421052633</v>
      </c>
      <c r="M334" s="1">
        <v>19</v>
      </c>
      <c r="N334" s="1">
        <v>1</v>
      </c>
      <c r="O334" s="1">
        <v>0.7192982456140351</v>
      </c>
      <c r="P334" s="1">
        <v>10</v>
      </c>
      <c r="Q334" s="1">
        <v>3.1645569620253167E-2</v>
      </c>
      <c r="R334" s="1">
        <v>10</v>
      </c>
      <c r="S334" s="1">
        <v>3.1645569620253167E-2</v>
      </c>
      <c r="T334" s="1">
        <v>1</v>
      </c>
      <c r="U334" s="1">
        <v>1</v>
      </c>
      <c r="V334" s="1" t="s">
        <v>24</v>
      </c>
      <c r="W334" s="1">
        <v>1</v>
      </c>
      <c r="X334" s="1">
        <v>0.63043156414242363</v>
      </c>
    </row>
    <row r="335" spans="1:24" x14ac:dyDescent="0.25">
      <c r="A335" s="1">
        <v>331</v>
      </c>
      <c r="B335" s="1" t="s">
        <v>191</v>
      </c>
      <c r="C335" s="1" t="s">
        <v>29</v>
      </c>
      <c r="D335" s="1">
        <v>5</v>
      </c>
      <c r="E335" s="1" t="s">
        <v>23</v>
      </c>
      <c r="F335" s="1">
        <v>10</v>
      </c>
      <c r="G335" s="1">
        <v>76</v>
      </c>
      <c r="H335" s="1">
        <v>14</v>
      </c>
      <c r="I335" s="1">
        <v>1</v>
      </c>
      <c r="J335" s="1">
        <v>7.1428571428571425E-2</v>
      </c>
      <c r="K335" s="1">
        <v>4</v>
      </c>
      <c r="L335" s="1">
        <v>0.2857142857142857</v>
      </c>
      <c r="M335" s="1">
        <v>4</v>
      </c>
      <c r="N335" s="1">
        <v>0.2857142857142857</v>
      </c>
      <c r="O335" s="1">
        <v>0.21428571428571427</v>
      </c>
      <c r="P335" s="1">
        <v>17</v>
      </c>
      <c r="Q335" s="1">
        <v>0.22368421052631579</v>
      </c>
      <c r="R335" s="1">
        <v>17</v>
      </c>
      <c r="S335" s="1">
        <v>0.22368421052631579</v>
      </c>
      <c r="T335" s="1">
        <v>1</v>
      </c>
      <c r="U335" s="1">
        <v>0</v>
      </c>
      <c r="V335" s="1" t="s">
        <v>24</v>
      </c>
      <c r="W335" s="1">
        <v>1</v>
      </c>
      <c r="X335" s="1">
        <v>0.44360902255639106</v>
      </c>
    </row>
    <row r="336" spans="1:24" x14ac:dyDescent="0.25">
      <c r="A336" s="1">
        <v>332</v>
      </c>
      <c r="B336" s="1" t="s">
        <v>191</v>
      </c>
      <c r="C336" s="1" t="s">
        <v>193</v>
      </c>
      <c r="D336" s="1">
        <v>5</v>
      </c>
      <c r="E336" s="1" t="s">
        <v>23</v>
      </c>
      <c r="F336" s="1">
        <v>11</v>
      </c>
      <c r="G336" s="1">
        <v>143</v>
      </c>
      <c r="H336" s="1">
        <v>14</v>
      </c>
      <c r="I336" s="1">
        <v>11</v>
      </c>
      <c r="J336" s="1">
        <v>0.7857142857142857</v>
      </c>
      <c r="K336" s="1">
        <v>13</v>
      </c>
      <c r="L336" s="1">
        <v>0.9285714285714286</v>
      </c>
      <c r="M336" s="1">
        <v>10</v>
      </c>
      <c r="N336" s="1">
        <v>0.7142857142857143</v>
      </c>
      <c r="O336" s="1">
        <v>0.80952380952380965</v>
      </c>
      <c r="P336" s="1">
        <v>33</v>
      </c>
      <c r="Q336" s="1">
        <v>0.23076923076923078</v>
      </c>
      <c r="R336" s="1">
        <v>33</v>
      </c>
      <c r="S336" s="1">
        <v>0.23076923076923078</v>
      </c>
      <c r="T336" s="1">
        <v>1</v>
      </c>
      <c r="U336" s="1">
        <v>0</v>
      </c>
      <c r="V336" s="1" t="s">
        <v>49</v>
      </c>
      <c r="W336" s="1">
        <v>1</v>
      </c>
      <c r="X336" s="1">
        <v>0.54517704517704524</v>
      </c>
    </row>
    <row r="337" spans="1:24" x14ac:dyDescent="0.25">
      <c r="A337" s="1">
        <v>333</v>
      </c>
      <c r="B337" s="1" t="s">
        <v>191</v>
      </c>
      <c r="C337" s="1" t="s">
        <v>194</v>
      </c>
      <c r="D337" s="1">
        <v>5</v>
      </c>
      <c r="E337" s="1" t="s">
        <v>23</v>
      </c>
      <c r="F337" s="1">
        <v>14</v>
      </c>
      <c r="G337" s="1">
        <v>272</v>
      </c>
      <c r="H337" s="1">
        <v>7</v>
      </c>
      <c r="I337" s="1">
        <v>2</v>
      </c>
      <c r="J337" s="1">
        <v>0.2857142857142857</v>
      </c>
      <c r="K337" s="1">
        <v>5</v>
      </c>
      <c r="L337" s="1">
        <v>0.7142857142857143</v>
      </c>
      <c r="M337" s="1">
        <v>7</v>
      </c>
      <c r="N337" s="1">
        <v>1</v>
      </c>
      <c r="O337" s="1">
        <v>0.66666666666666663</v>
      </c>
      <c r="P337" s="1">
        <v>36</v>
      </c>
      <c r="Q337" s="1">
        <v>0.13235294117647059</v>
      </c>
      <c r="R337" s="1">
        <v>36</v>
      </c>
      <c r="S337" s="1">
        <v>0.13235294117647059</v>
      </c>
      <c r="T337" s="1">
        <v>0</v>
      </c>
      <c r="U337" s="1">
        <v>0</v>
      </c>
      <c r="V337" s="1" t="s">
        <v>49</v>
      </c>
      <c r="W337" s="1">
        <v>1</v>
      </c>
      <c r="X337" s="1">
        <v>0.32189542483660127</v>
      </c>
    </row>
    <row r="338" spans="1:24" x14ac:dyDescent="0.25">
      <c r="A338" s="3">
        <v>334</v>
      </c>
      <c r="B338" s="3" t="s">
        <v>191</v>
      </c>
      <c r="C338" s="3" t="s">
        <v>195</v>
      </c>
      <c r="D338" s="3">
        <v>5</v>
      </c>
      <c r="E338" s="3" t="s">
        <v>35</v>
      </c>
      <c r="F338" s="3">
        <v>9</v>
      </c>
      <c r="G338" s="3">
        <v>51</v>
      </c>
      <c r="H338" s="3">
        <v>8</v>
      </c>
      <c r="I338" s="3">
        <v>2</v>
      </c>
      <c r="J338" s="3">
        <v>0.25</v>
      </c>
      <c r="K338" s="3">
        <v>3</v>
      </c>
      <c r="L338" s="3">
        <v>0.375</v>
      </c>
      <c r="M338" s="3">
        <v>8</v>
      </c>
      <c r="N338" s="3">
        <v>1</v>
      </c>
      <c r="O338" s="3">
        <v>0.54166666666666663</v>
      </c>
      <c r="P338" s="3">
        <v>14</v>
      </c>
      <c r="Q338" s="3">
        <v>0.27450980392156865</v>
      </c>
      <c r="R338" s="3">
        <v>14</v>
      </c>
      <c r="S338" s="3">
        <v>0.27450980392156865</v>
      </c>
      <c r="T338" s="3">
        <v>0</v>
      </c>
      <c r="U338" s="3">
        <v>1</v>
      </c>
      <c r="V338" s="3" t="s">
        <v>49</v>
      </c>
      <c r="W338" s="3">
        <v>1</v>
      </c>
      <c r="X338" s="3">
        <v>0.51511437908496727</v>
      </c>
    </row>
    <row r="339" spans="1:24" x14ac:dyDescent="0.25">
      <c r="A339" s="1">
        <v>335</v>
      </c>
      <c r="B339" s="1" t="s">
        <v>191</v>
      </c>
      <c r="C339" s="1" t="s">
        <v>196</v>
      </c>
      <c r="D339" s="1">
        <v>5</v>
      </c>
      <c r="E339" s="1" t="s">
        <v>23</v>
      </c>
      <c r="F339" s="1">
        <v>11</v>
      </c>
      <c r="G339" s="1">
        <v>98</v>
      </c>
      <c r="H339" s="1">
        <v>15</v>
      </c>
      <c r="I339" s="1">
        <v>2</v>
      </c>
      <c r="J339" s="1">
        <v>0.13333333333333333</v>
      </c>
      <c r="K339" s="1">
        <v>10</v>
      </c>
      <c r="L339" s="1">
        <v>0.66666666666666663</v>
      </c>
      <c r="M339" s="1">
        <v>1</v>
      </c>
      <c r="N339" s="1">
        <v>6.6666666666666666E-2</v>
      </c>
      <c r="O339" s="1">
        <v>0.28888888888888886</v>
      </c>
      <c r="P339" s="1">
        <v>20</v>
      </c>
      <c r="Q339" s="1">
        <v>0.20408163265306123</v>
      </c>
      <c r="R339" s="1">
        <v>10</v>
      </c>
      <c r="S339" s="1">
        <v>0.10204081632653061</v>
      </c>
      <c r="T339" s="1">
        <v>1</v>
      </c>
      <c r="U339" s="1">
        <v>1</v>
      </c>
      <c r="V339" s="1" t="s">
        <v>24</v>
      </c>
      <c r="W339" s="1">
        <v>1</v>
      </c>
      <c r="X339" s="1">
        <v>0.59916855631141341</v>
      </c>
    </row>
    <row r="340" spans="1:24" x14ac:dyDescent="0.25">
      <c r="A340" s="1">
        <v>336</v>
      </c>
      <c r="B340" s="1" t="s">
        <v>197</v>
      </c>
      <c r="C340" s="1" t="s">
        <v>198</v>
      </c>
      <c r="D340" s="1">
        <v>3</v>
      </c>
      <c r="E340" s="1" t="s">
        <v>87</v>
      </c>
      <c r="F340" s="1">
        <v>37</v>
      </c>
      <c r="G340" s="1">
        <v>957</v>
      </c>
      <c r="H340" s="1">
        <v>37</v>
      </c>
      <c r="I340" s="1">
        <v>20</v>
      </c>
      <c r="J340" s="1">
        <v>0.54054054054054057</v>
      </c>
      <c r="K340" s="1">
        <v>35</v>
      </c>
      <c r="L340" s="1">
        <v>0.94594594594594594</v>
      </c>
      <c r="M340" s="1">
        <v>37</v>
      </c>
      <c r="N340" s="1">
        <v>1</v>
      </c>
      <c r="O340" s="1">
        <v>0.8288288288288288</v>
      </c>
      <c r="P340" s="1">
        <v>104</v>
      </c>
      <c r="Q340" s="1">
        <v>0.10867293625914315</v>
      </c>
      <c r="R340" s="1">
        <v>60</v>
      </c>
      <c r="S340" s="1">
        <v>6.2695924764890276E-2</v>
      </c>
      <c r="T340" s="1">
        <v>1</v>
      </c>
      <c r="U340" s="1">
        <v>1</v>
      </c>
      <c r="V340" s="1" t="s">
        <v>40</v>
      </c>
      <c r="W340" s="1">
        <v>1</v>
      </c>
      <c r="X340" s="1">
        <v>0.66669961497547703</v>
      </c>
    </row>
    <row r="341" spans="1:24" x14ac:dyDescent="0.25">
      <c r="A341" s="1">
        <v>337</v>
      </c>
      <c r="B341" s="1" t="s">
        <v>197</v>
      </c>
      <c r="C341" s="1" t="s">
        <v>199</v>
      </c>
      <c r="D341" s="1">
        <v>3</v>
      </c>
      <c r="E341" s="1" t="s">
        <v>23</v>
      </c>
      <c r="F341" s="1">
        <v>19</v>
      </c>
      <c r="G341" s="1">
        <v>424</v>
      </c>
      <c r="H341" s="1">
        <v>19</v>
      </c>
      <c r="I341" s="1">
        <v>5</v>
      </c>
      <c r="J341" s="1">
        <v>0.26315789473684209</v>
      </c>
      <c r="K341" s="1">
        <v>8</v>
      </c>
      <c r="L341" s="1">
        <v>0.42105263157894735</v>
      </c>
      <c r="M341" s="1">
        <v>19</v>
      </c>
      <c r="N341" s="1">
        <v>1</v>
      </c>
      <c r="O341" s="1">
        <v>0.56140350877192979</v>
      </c>
      <c r="P341" s="1">
        <v>55</v>
      </c>
      <c r="Q341" s="1">
        <v>0.12971698113207547</v>
      </c>
      <c r="R341" s="1">
        <v>40</v>
      </c>
      <c r="S341" s="1">
        <v>9.4339622641509441E-2</v>
      </c>
      <c r="T341" s="1">
        <v>1</v>
      </c>
      <c r="U341" s="1">
        <v>1</v>
      </c>
      <c r="V341" s="1" t="s">
        <v>40</v>
      </c>
      <c r="W341" s="1">
        <v>1</v>
      </c>
      <c r="X341" s="1">
        <v>0.63091001875758579</v>
      </c>
    </row>
    <row r="342" spans="1:24" x14ac:dyDescent="0.25">
      <c r="A342" s="1">
        <v>338</v>
      </c>
      <c r="B342" s="1" t="s">
        <v>197</v>
      </c>
      <c r="C342" s="1" t="s">
        <v>200</v>
      </c>
      <c r="D342" s="1">
        <v>3</v>
      </c>
      <c r="E342" s="1" t="s">
        <v>88</v>
      </c>
      <c r="F342" s="1">
        <v>40</v>
      </c>
      <c r="G342" s="1">
        <v>1014</v>
      </c>
      <c r="H342" s="1">
        <v>43</v>
      </c>
      <c r="I342" s="1">
        <v>10</v>
      </c>
      <c r="J342" s="1">
        <v>0.23255813953488372</v>
      </c>
      <c r="K342" s="1">
        <v>21</v>
      </c>
      <c r="L342" s="1">
        <v>0.48837209302325579</v>
      </c>
      <c r="M342" s="1">
        <v>43</v>
      </c>
      <c r="N342" s="1">
        <v>1</v>
      </c>
      <c r="O342" s="1">
        <v>0.5736434108527132</v>
      </c>
      <c r="P342" s="1">
        <v>117</v>
      </c>
      <c r="Q342" s="1">
        <v>0.11538461538461539</v>
      </c>
      <c r="R342" s="1">
        <v>102</v>
      </c>
      <c r="S342" s="1">
        <v>0.10059171597633136</v>
      </c>
      <c r="T342" s="1">
        <v>1</v>
      </c>
      <c r="U342" s="1">
        <v>1</v>
      </c>
      <c r="V342" s="1" t="s">
        <v>40</v>
      </c>
      <c r="W342" s="1">
        <v>1</v>
      </c>
      <c r="X342" s="1">
        <v>0.63160329036894336</v>
      </c>
    </row>
    <row r="343" spans="1:24" x14ac:dyDescent="0.25">
      <c r="A343" s="1">
        <v>339</v>
      </c>
      <c r="B343" s="1" t="s">
        <v>197</v>
      </c>
      <c r="C343" s="1" t="s">
        <v>201</v>
      </c>
      <c r="D343" s="1">
        <v>3</v>
      </c>
      <c r="E343" s="1" t="s">
        <v>23</v>
      </c>
      <c r="F343" s="1">
        <v>40</v>
      </c>
      <c r="G343" s="1">
        <v>971</v>
      </c>
      <c r="H343" s="1">
        <v>39</v>
      </c>
      <c r="I343" s="1">
        <v>14</v>
      </c>
      <c r="J343" s="1">
        <v>0.35897435897435898</v>
      </c>
      <c r="K343" s="1">
        <v>33</v>
      </c>
      <c r="L343" s="1">
        <v>0.84615384615384615</v>
      </c>
      <c r="M343" s="1">
        <v>39</v>
      </c>
      <c r="N343" s="1">
        <v>1</v>
      </c>
      <c r="O343" s="1">
        <v>0.7350427350427351</v>
      </c>
      <c r="P343" s="1">
        <v>110</v>
      </c>
      <c r="Q343" s="1">
        <v>0.11328527291452112</v>
      </c>
      <c r="R343" s="1">
        <v>92</v>
      </c>
      <c r="S343" s="1">
        <v>9.4747682801235841E-2</v>
      </c>
      <c r="T343" s="1">
        <v>1</v>
      </c>
      <c r="U343" s="1">
        <v>0</v>
      </c>
      <c r="V343" s="1" t="s">
        <v>40</v>
      </c>
      <c r="W343" s="1">
        <v>1</v>
      </c>
      <c r="X343" s="1">
        <v>0.49051261512641536</v>
      </c>
    </row>
    <row r="344" spans="1:24" x14ac:dyDescent="0.25">
      <c r="A344" s="1">
        <v>340</v>
      </c>
      <c r="B344" s="1" t="s">
        <v>197</v>
      </c>
      <c r="C344" s="1" t="s">
        <v>177</v>
      </c>
      <c r="D344" s="1">
        <v>3</v>
      </c>
      <c r="E344" s="1" t="s">
        <v>23</v>
      </c>
      <c r="F344" s="1">
        <v>10</v>
      </c>
      <c r="G344" s="1">
        <v>178</v>
      </c>
      <c r="H344" s="1">
        <v>13</v>
      </c>
      <c r="I344" s="1">
        <v>3</v>
      </c>
      <c r="J344" s="1">
        <v>0.23076923076923078</v>
      </c>
      <c r="K344" s="1">
        <v>10</v>
      </c>
      <c r="L344" s="1">
        <v>0.76923076923076927</v>
      </c>
      <c r="M344" s="1">
        <v>13</v>
      </c>
      <c r="N344" s="1">
        <v>1</v>
      </c>
      <c r="O344" s="1">
        <v>0.66666666666666663</v>
      </c>
      <c r="P344" s="1">
        <v>46</v>
      </c>
      <c r="Q344" s="1">
        <v>0.25842696629213485</v>
      </c>
      <c r="R344" s="1">
        <v>46</v>
      </c>
      <c r="S344" s="1">
        <v>0.25842696629213485</v>
      </c>
      <c r="T344" s="1">
        <v>1</v>
      </c>
      <c r="U344" s="1">
        <v>1</v>
      </c>
      <c r="V344" s="1" t="s">
        <v>40</v>
      </c>
      <c r="W344" s="1">
        <v>1</v>
      </c>
      <c r="X344" s="1">
        <v>0.69725343320848943</v>
      </c>
    </row>
    <row r="345" spans="1:24" x14ac:dyDescent="0.25">
      <c r="A345" s="1">
        <v>341</v>
      </c>
      <c r="B345" s="1" t="s">
        <v>197</v>
      </c>
      <c r="C345" s="1" t="s">
        <v>202</v>
      </c>
      <c r="D345" s="1">
        <v>5</v>
      </c>
      <c r="E345" s="1" t="s">
        <v>23</v>
      </c>
      <c r="F345" s="1">
        <v>19</v>
      </c>
      <c r="G345" s="1">
        <v>332</v>
      </c>
      <c r="H345" s="1">
        <v>26</v>
      </c>
      <c r="I345" s="1">
        <v>16</v>
      </c>
      <c r="J345" s="1">
        <v>0.61538461538461542</v>
      </c>
      <c r="K345" s="1">
        <v>26</v>
      </c>
      <c r="L345" s="1">
        <v>1</v>
      </c>
      <c r="M345" s="1">
        <v>26</v>
      </c>
      <c r="N345" s="1">
        <v>1</v>
      </c>
      <c r="O345" s="1">
        <v>0.87179487179487181</v>
      </c>
      <c r="P345" s="1">
        <v>50</v>
      </c>
      <c r="Q345" s="1">
        <v>0.15060240963855423</v>
      </c>
      <c r="R345" s="1">
        <v>33</v>
      </c>
      <c r="S345" s="1">
        <v>9.9397590361445784E-2</v>
      </c>
      <c r="T345" s="1">
        <v>1</v>
      </c>
      <c r="U345" s="1">
        <v>1</v>
      </c>
      <c r="V345" s="1" t="s">
        <v>24</v>
      </c>
      <c r="W345" s="1">
        <v>1</v>
      </c>
      <c r="X345" s="1">
        <v>0.68696581196581208</v>
      </c>
    </row>
    <row r="346" spans="1:24" x14ac:dyDescent="0.25">
      <c r="A346" s="1">
        <v>342</v>
      </c>
      <c r="B346" s="1" t="s">
        <v>197</v>
      </c>
      <c r="C346" s="1" t="s">
        <v>63</v>
      </c>
      <c r="D346" s="1">
        <v>3</v>
      </c>
      <c r="E346" s="1" t="s">
        <v>23</v>
      </c>
      <c r="F346" s="1">
        <v>9</v>
      </c>
      <c r="G346" s="1">
        <v>128</v>
      </c>
      <c r="H346" s="1">
        <v>7</v>
      </c>
      <c r="I346" s="1">
        <v>2</v>
      </c>
      <c r="J346" s="1">
        <v>0.2857142857142857</v>
      </c>
      <c r="K346" s="1">
        <v>2</v>
      </c>
      <c r="L346" s="1">
        <v>0.2857142857142857</v>
      </c>
      <c r="M346" s="1">
        <v>2</v>
      </c>
      <c r="N346" s="1">
        <v>0.2857142857142857</v>
      </c>
      <c r="O346" s="1">
        <v>0.2857142857142857</v>
      </c>
      <c r="P346" s="1">
        <v>7</v>
      </c>
      <c r="Q346" s="1">
        <v>5.46875E-2</v>
      </c>
      <c r="R346" s="1">
        <v>7</v>
      </c>
      <c r="S346" s="1">
        <v>5.46875E-2</v>
      </c>
      <c r="T346" s="1">
        <v>0</v>
      </c>
      <c r="U346" s="1">
        <v>0</v>
      </c>
      <c r="V346" s="1" t="s">
        <v>40</v>
      </c>
      <c r="W346" s="1">
        <v>1</v>
      </c>
      <c r="X346" s="1">
        <v>0.23251488095238093</v>
      </c>
    </row>
    <row r="347" spans="1:24" x14ac:dyDescent="0.25">
      <c r="A347" s="1">
        <v>343</v>
      </c>
      <c r="B347" s="1" t="s">
        <v>197</v>
      </c>
      <c r="C347" s="1" t="s">
        <v>64</v>
      </c>
      <c r="D347" s="1">
        <v>5</v>
      </c>
      <c r="E347" s="1" t="s">
        <v>23</v>
      </c>
      <c r="F347" s="1">
        <v>20</v>
      </c>
      <c r="G347" s="1">
        <v>374</v>
      </c>
      <c r="H347" s="1">
        <v>25</v>
      </c>
      <c r="I347" s="1">
        <v>6</v>
      </c>
      <c r="J347" s="1">
        <v>0.24</v>
      </c>
      <c r="K347" s="1">
        <v>11</v>
      </c>
      <c r="L347" s="1">
        <v>0.44</v>
      </c>
      <c r="M347" s="1">
        <v>9</v>
      </c>
      <c r="N347" s="1">
        <v>0.36</v>
      </c>
      <c r="O347" s="1">
        <v>0.34666666666666668</v>
      </c>
      <c r="P347" s="1">
        <v>12</v>
      </c>
      <c r="Q347" s="1">
        <v>3.2085561497326207E-2</v>
      </c>
      <c r="R347" s="1">
        <v>12</v>
      </c>
      <c r="S347" s="1">
        <v>3.2085561497326207E-2</v>
      </c>
      <c r="T347" s="1">
        <v>1</v>
      </c>
      <c r="U347" s="1">
        <v>1</v>
      </c>
      <c r="V347" s="1" t="s">
        <v>49</v>
      </c>
      <c r="W347" s="1">
        <v>1</v>
      </c>
      <c r="X347" s="1">
        <v>0.56847296494355326</v>
      </c>
    </row>
    <row r="348" spans="1:24" x14ac:dyDescent="0.25">
      <c r="A348" s="1">
        <v>344</v>
      </c>
      <c r="B348" s="1" t="s">
        <v>197</v>
      </c>
      <c r="C348" s="1" t="s">
        <v>65</v>
      </c>
      <c r="D348" s="1">
        <v>5</v>
      </c>
      <c r="E348" s="1" t="s">
        <v>23</v>
      </c>
      <c r="F348" s="1">
        <v>11</v>
      </c>
      <c r="G348" s="1">
        <v>172</v>
      </c>
      <c r="H348" s="1">
        <v>13</v>
      </c>
      <c r="I348" s="1">
        <v>3</v>
      </c>
      <c r="J348" s="1">
        <v>0.23076923076923078</v>
      </c>
      <c r="K348" s="1">
        <v>13</v>
      </c>
      <c r="L348" s="1">
        <v>1</v>
      </c>
      <c r="M348" s="1">
        <v>13</v>
      </c>
      <c r="N348" s="1">
        <v>1</v>
      </c>
      <c r="O348" s="1">
        <v>0.74358974358974361</v>
      </c>
      <c r="P348" s="1">
        <v>20</v>
      </c>
      <c r="Q348" s="1">
        <v>0.11627906976744186</v>
      </c>
      <c r="R348" s="1">
        <v>20</v>
      </c>
      <c r="S348" s="1">
        <v>0.11627906976744186</v>
      </c>
      <c r="T348" s="1">
        <v>1</v>
      </c>
      <c r="U348" s="1">
        <v>1</v>
      </c>
      <c r="V348" s="1" t="s">
        <v>49</v>
      </c>
      <c r="W348" s="1">
        <v>1</v>
      </c>
      <c r="X348" s="1">
        <v>0.66269131385410462</v>
      </c>
    </row>
    <row r="349" spans="1:24" x14ac:dyDescent="0.25">
      <c r="A349" s="1">
        <v>345</v>
      </c>
      <c r="B349" s="1" t="s">
        <v>197</v>
      </c>
      <c r="C349" s="1" t="s">
        <v>203</v>
      </c>
      <c r="D349" s="1">
        <v>5</v>
      </c>
      <c r="E349" s="1" t="s">
        <v>23</v>
      </c>
      <c r="F349" s="1">
        <v>12</v>
      </c>
      <c r="G349" s="1">
        <v>226</v>
      </c>
      <c r="H349" s="1">
        <v>18</v>
      </c>
      <c r="I349" s="1">
        <v>4</v>
      </c>
      <c r="J349" s="1">
        <v>0.22222222222222221</v>
      </c>
      <c r="K349" s="1">
        <v>14</v>
      </c>
      <c r="L349" s="1">
        <v>0.77777777777777779</v>
      </c>
      <c r="M349" s="1">
        <v>18</v>
      </c>
      <c r="N349" s="1">
        <v>1</v>
      </c>
      <c r="O349" s="1">
        <v>0.66666666666666663</v>
      </c>
      <c r="P349" s="1">
        <v>35</v>
      </c>
      <c r="Q349" s="1">
        <v>0.15486725663716813</v>
      </c>
      <c r="R349" s="1">
        <v>35</v>
      </c>
      <c r="S349" s="1">
        <v>0.15486725663716813</v>
      </c>
      <c r="T349" s="1">
        <v>1</v>
      </c>
      <c r="U349" s="1">
        <v>0</v>
      </c>
      <c r="V349" s="1" t="s">
        <v>44</v>
      </c>
      <c r="W349" s="1">
        <v>0.42857142857142855</v>
      </c>
      <c r="X349" s="1">
        <v>0.40082876808540524</v>
      </c>
    </row>
    <row r="350" spans="1:24" x14ac:dyDescent="0.25">
      <c r="A350" s="1">
        <v>346</v>
      </c>
      <c r="B350" s="1" t="s">
        <v>197</v>
      </c>
      <c r="C350" s="1" t="s">
        <v>67</v>
      </c>
      <c r="D350" s="1">
        <v>5</v>
      </c>
      <c r="E350" s="1" t="s">
        <v>23</v>
      </c>
      <c r="F350" s="1">
        <v>24</v>
      </c>
      <c r="G350" s="1">
        <v>490</v>
      </c>
      <c r="H350" s="1">
        <v>27</v>
      </c>
      <c r="I350" s="1">
        <v>5</v>
      </c>
      <c r="J350" s="1">
        <v>0.18518518518518517</v>
      </c>
      <c r="K350" s="1">
        <v>22</v>
      </c>
      <c r="L350" s="1">
        <v>0.81481481481481477</v>
      </c>
      <c r="M350" s="1">
        <v>27</v>
      </c>
      <c r="N350" s="1">
        <v>1</v>
      </c>
      <c r="O350" s="1">
        <v>0.66666666666666663</v>
      </c>
      <c r="P350" s="1">
        <v>61</v>
      </c>
      <c r="Q350" s="1">
        <v>0.12448979591836734</v>
      </c>
      <c r="R350" s="1">
        <v>30</v>
      </c>
      <c r="S350" s="1">
        <v>6.1224489795918366E-2</v>
      </c>
      <c r="T350" s="1">
        <v>1</v>
      </c>
      <c r="U350" s="1">
        <v>1</v>
      </c>
      <c r="V350" s="1" t="s">
        <v>24</v>
      </c>
      <c r="W350" s="1">
        <v>1</v>
      </c>
      <c r="X350" s="1">
        <v>0.642063492063492</v>
      </c>
    </row>
    <row r="351" spans="1:24" x14ac:dyDescent="0.25">
      <c r="A351" s="1">
        <v>347</v>
      </c>
      <c r="B351" s="1" t="s">
        <v>197</v>
      </c>
      <c r="C351" s="1" t="s">
        <v>68</v>
      </c>
      <c r="D351" s="1">
        <v>5</v>
      </c>
      <c r="E351" s="1" t="s">
        <v>23</v>
      </c>
      <c r="F351" s="1">
        <v>10</v>
      </c>
      <c r="G351" s="1">
        <v>252</v>
      </c>
      <c r="H351" s="1">
        <v>22</v>
      </c>
      <c r="I351" s="1">
        <v>10</v>
      </c>
      <c r="J351" s="1">
        <v>0.45454545454545453</v>
      </c>
      <c r="K351" s="1">
        <v>8</v>
      </c>
      <c r="L351" s="1">
        <v>0.36363636363636365</v>
      </c>
      <c r="M351" s="1">
        <v>14</v>
      </c>
      <c r="N351" s="1">
        <v>0.63636363636363635</v>
      </c>
      <c r="O351" s="1">
        <v>0.48484848484848486</v>
      </c>
      <c r="P351" s="1">
        <v>21</v>
      </c>
      <c r="Q351" s="1">
        <v>8.3333333333333329E-2</v>
      </c>
      <c r="R351" s="1">
        <v>50</v>
      </c>
      <c r="S351" s="1">
        <v>0.1984126984126984</v>
      </c>
      <c r="T351" s="1">
        <v>1</v>
      </c>
      <c r="U351" s="1">
        <v>1</v>
      </c>
      <c r="V351" s="1" t="s">
        <v>24</v>
      </c>
      <c r="W351" s="1">
        <v>1</v>
      </c>
      <c r="X351" s="1">
        <v>0.62776575276575286</v>
      </c>
    </row>
    <row r="352" spans="1:24" x14ac:dyDescent="0.25">
      <c r="A352" s="1">
        <v>348</v>
      </c>
      <c r="B352" s="1" t="s">
        <v>197</v>
      </c>
      <c r="C352" s="1" t="s">
        <v>204</v>
      </c>
      <c r="D352" s="1">
        <v>5</v>
      </c>
      <c r="E352" s="1" t="s">
        <v>23</v>
      </c>
      <c r="F352" s="1">
        <v>10</v>
      </c>
      <c r="G352" s="1">
        <v>129</v>
      </c>
      <c r="H352" s="1">
        <v>13</v>
      </c>
      <c r="I352" s="1">
        <v>3</v>
      </c>
      <c r="J352" s="1">
        <v>0.23076923076923078</v>
      </c>
      <c r="K352" s="1">
        <v>13</v>
      </c>
      <c r="L352" s="1">
        <v>1</v>
      </c>
      <c r="M352" s="1">
        <v>13</v>
      </c>
      <c r="N352" s="1">
        <v>1</v>
      </c>
      <c r="O352" s="1">
        <v>0.74358974358974361</v>
      </c>
      <c r="P352" s="1">
        <v>25</v>
      </c>
      <c r="Q352" s="1">
        <v>0.19379844961240311</v>
      </c>
      <c r="R352" s="1">
        <v>25</v>
      </c>
      <c r="S352" s="1">
        <v>0.19379844961240311</v>
      </c>
      <c r="T352" s="1">
        <v>0</v>
      </c>
      <c r="U352" s="1">
        <v>1</v>
      </c>
      <c r="V352" s="1" t="s">
        <v>49</v>
      </c>
      <c r="W352" s="1">
        <v>1</v>
      </c>
      <c r="X352" s="1">
        <v>0.52186444046909164</v>
      </c>
    </row>
    <row r="353" spans="1:24" x14ac:dyDescent="0.25">
      <c r="A353" s="1">
        <v>349</v>
      </c>
      <c r="B353" s="1" t="s">
        <v>197</v>
      </c>
      <c r="C353" s="1" t="s">
        <v>105</v>
      </c>
      <c r="D353" s="1">
        <v>5</v>
      </c>
      <c r="E353" s="1" t="s">
        <v>23</v>
      </c>
      <c r="F353" s="1">
        <v>9</v>
      </c>
      <c r="G353" s="1">
        <v>125</v>
      </c>
      <c r="H353" s="1">
        <v>13</v>
      </c>
      <c r="I353" s="1">
        <v>2</v>
      </c>
      <c r="J353" s="1">
        <v>0.15384615384615385</v>
      </c>
      <c r="K353" s="1">
        <v>4</v>
      </c>
      <c r="L353" s="1">
        <v>0.30769230769230771</v>
      </c>
      <c r="M353" s="1">
        <v>4</v>
      </c>
      <c r="N353" s="1">
        <v>0.30769230769230771</v>
      </c>
      <c r="O353" s="1">
        <v>0.25641025641025644</v>
      </c>
      <c r="P353" s="1">
        <v>20</v>
      </c>
      <c r="Q353" s="1">
        <v>0.16</v>
      </c>
      <c r="R353" s="1">
        <v>20</v>
      </c>
      <c r="S353" s="1">
        <v>0.16</v>
      </c>
      <c r="T353" s="1">
        <v>0</v>
      </c>
      <c r="U353" s="1">
        <v>0</v>
      </c>
      <c r="V353" s="1" t="s">
        <v>24</v>
      </c>
      <c r="W353" s="1">
        <v>1</v>
      </c>
      <c r="X353" s="1">
        <v>0.26273504273504272</v>
      </c>
    </row>
    <row r="354" spans="1:24" x14ac:dyDescent="0.25">
      <c r="A354" s="1">
        <v>350</v>
      </c>
      <c r="B354" s="1" t="s">
        <v>197</v>
      </c>
      <c r="C354" s="1" t="s">
        <v>205</v>
      </c>
      <c r="D354" s="1">
        <v>5</v>
      </c>
      <c r="E354" s="1" t="s">
        <v>23</v>
      </c>
      <c r="F354" s="1">
        <v>11</v>
      </c>
      <c r="G354" s="1">
        <v>147</v>
      </c>
      <c r="H354" s="1">
        <v>20</v>
      </c>
      <c r="I354" s="1">
        <v>4</v>
      </c>
      <c r="J354" s="1">
        <v>0.2</v>
      </c>
      <c r="K354" s="1">
        <v>11</v>
      </c>
      <c r="L354" s="1">
        <v>0.55000000000000004</v>
      </c>
      <c r="M354" s="1">
        <v>20</v>
      </c>
      <c r="N354" s="1">
        <v>1</v>
      </c>
      <c r="O354" s="1">
        <v>0.58333333333333337</v>
      </c>
      <c r="P354" s="1">
        <v>32</v>
      </c>
      <c r="Q354" s="1">
        <v>0.21768707482993196</v>
      </c>
      <c r="R354" s="1">
        <v>26</v>
      </c>
      <c r="S354" s="1">
        <v>0.17687074829931973</v>
      </c>
      <c r="T354" s="1">
        <v>1</v>
      </c>
      <c r="U354" s="1">
        <v>1</v>
      </c>
      <c r="V354" s="1" t="s">
        <v>40</v>
      </c>
      <c r="W354" s="1">
        <v>1</v>
      </c>
      <c r="X354" s="1">
        <v>0.66298185941043086</v>
      </c>
    </row>
    <row r="355" spans="1:24" x14ac:dyDescent="0.25">
      <c r="A355" s="1">
        <v>351</v>
      </c>
      <c r="B355" s="1" t="s">
        <v>197</v>
      </c>
      <c r="C355" s="1" t="s">
        <v>167</v>
      </c>
      <c r="D355" s="1">
        <v>5</v>
      </c>
      <c r="E355" s="1" t="s">
        <v>23</v>
      </c>
      <c r="F355" s="1">
        <v>10</v>
      </c>
      <c r="G355" s="1">
        <v>139</v>
      </c>
      <c r="H355" s="1">
        <v>15</v>
      </c>
      <c r="I355" s="1">
        <v>4</v>
      </c>
      <c r="J355" s="1">
        <v>0.26666666666666666</v>
      </c>
      <c r="K355" s="1">
        <v>6</v>
      </c>
      <c r="L355" s="1">
        <v>0.4</v>
      </c>
      <c r="M355" s="1">
        <v>5</v>
      </c>
      <c r="N355" s="1">
        <v>0.33333333333333331</v>
      </c>
      <c r="O355" s="1">
        <v>0.33333333333333331</v>
      </c>
      <c r="P355" s="1">
        <v>27</v>
      </c>
      <c r="Q355" s="1">
        <v>0.19424460431654678</v>
      </c>
      <c r="R355" s="1">
        <v>27</v>
      </c>
      <c r="S355" s="1">
        <v>0.19424460431654678</v>
      </c>
      <c r="T355" s="1">
        <v>1</v>
      </c>
      <c r="U355" s="1">
        <v>1</v>
      </c>
      <c r="V355" s="1" t="s">
        <v>24</v>
      </c>
      <c r="W355" s="1">
        <v>1</v>
      </c>
      <c r="X355" s="1">
        <v>0.62030375699440454</v>
      </c>
    </row>
    <row r="356" spans="1:24" x14ac:dyDescent="0.25">
      <c r="A356" s="1">
        <v>352</v>
      </c>
      <c r="B356" s="1" t="s">
        <v>197</v>
      </c>
      <c r="C356" s="1" t="s">
        <v>181</v>
      </c>
      <c r="D356" s="1">
        <v>5</v>
      </c>
      <c r="E356" s="1" t="s">
        <v>23</v>
      </c>
      <c r="F356" s="1">
        <v>15</v>
      </c>
      <c r="G356" s="1">
        <v>263</v>
      </c>
      <c r="H356" s="1">
        <v>24</v>
      </c>
      <c r="I356" s="1">
        <v>6</v>
      </c>
      <c r="J356" s="1">
        <v>0.25</v>
      </c>
      <c r="K356" s="1">
        <v>15</v>
      </c>
      <c r="L356" s="1">
        <v>0.625</v>
      </c>
      <c r="M356" s="1">
        <v>18</v>
      </c>
      <c r="N356" s="1">
        <v>0.75</v>
      </c>
      <c r="O356" s="1">
        <v>0.54166666666666663</v>
      </c>
      <c r="P356" s="1">
        <v>42</v>
      </c>
      <c r="Q356" s="1">
        <v>0.1596958174904943</v>
      </c>
      <c r="R356" s="1">
        <v>42</v>
      </c>
      <c r="S356" s="1">
        <v>0.1596958174904943</v>
      </c>
      <c r="T356" s="1">
        <v>1</v>
      </c>
      <c r="U356" s="1">
        <v>1</v>
      </c>
      <c r="V356" s="1" t="s">
        <v>42</v>
      </c>
      <c r="W356" s="1">
        <v>1</v>
      </c>
      <c r="X356" s="1">
        <v>0.64350971694127579</v>
      </c>
    </row>
    <row r="357" spans="1:24" x14ac:dyDescent="0.25">
      <c r="A357" s="1">
        <v>353</v>
      </c>
      <c r="B357" s="1" t="s">
        <v>197</v>
      </c>
      <c r="C357" s="1" t="s">
        <v>206</v>
      </c>
      <c r="D357" s="1">
        <v>5</v>
      </c>
      <c r="E357" s="1" t="s">
        <v>23</v>
      </c>
      <c r="F357" s="1">
        <v>11</v>
      </c>
      <c r="G357" s="1">
        <v>123</v>
      </c>
      <c r="H357" s="1">
        <v>27</v>
      </c>
      <c r="I357" s="1">
        <v>4</v>
      </c>
      <c r="J357" s="1">
        <v>0.14814814814814814</v>
      </c>
      <c r="K357" s="1">
        <v>10</v>
      </c>
      <c r="L357" s="1">
        <v>0.37037037037037035</v>
      </c>
      <c r="M357" s="1">
        <v>17</v>
      </c>
      <c r="N357" s="1">
        <v>0.62962962962962965</v>
      </c>
      <c r="O357" s="1">
        <v>0.38271604938271603</v>
      </c>
      <c r="P357" s="1">
        <v>15</v>
      </c>
      <c r="Q357" s="1">
        <v>0.12195121951219512</v>
      </c>
      <c r="R357" s="1">
        <v>15</v>
      </c>
      <c r="S357" s="1">
        <v>0.12195121951219512</v>
      </c>
      <c r="T357" s="1">
        <v>1</v>
      </c>
      <c r="U357" s="1">
        <v>0</v>
      </c>
      <c r="V357" s="1" t="s">
        <v>24</v>
      </c>
      <c r="W357" s="1">
        <v>1</v>
      </c>
      <c r="X357" s="1">
        <v>0.43776974806785107</v>
      </c>
    </row>
    <row r="358" spans="1:24" x14ac:dyDescent="0.25">
      <c r="A358" s="1">
        <v>354</v>
      </c>
      <c r="B358" s="1" t="s">
        <v>197</v>
      </c>
      <c r="C358" s="1" t="s">
        <v>110</v>
      </c>
      <c r="D358" s="1">
        <v>5</v>
      </c>
      <c r="E358" s="1" t="s">
        <v>23</v>
      </c>
      <c r="F358" s="1">
        <v>9</v>
      </c>
      <c r="G358" s="1">
        <v>119</v>
      </c>
      <c r="H358" s="1">
        <v>15</v>
      </c>
      <c r="I358" s="1">
        <v>3</v>
      </c>
      <c r="J358" s="1">
        <v>0.2</v>
      </c>
      <c r="K358" s="1">
        <v>8</v>
      </c>
      <c r="L358" s="1">
        <v>0.53333333333333333</v>
      </c>
      <c r="M358" s="1">
        <v>6</v>
      </c>
      <c r="N358" s="1">
        <v>0.4</v>
      </c>
      <c r="O358" s="1">
        <v>0.37777777777777777</v>
      </c>
      <c r="P358" s="1">
        <v>12</v>
      </c>
      <c r="Q358" s="1">
        <v>0.10084033613445378</v>
      </c>
      <c r="R358" s="1">
        <v>12</v>
      </c>
      <c r="S358" s="1">
        <v>0.10084033613445378</v>
      </c>
      <c r="T358" s="1">
        <v>1</v>
      </c>
      <c r="U358" s="1">
        <v>0</v>
      </c>
      <c r="V358" s="1" t="s">
        <v>40</v>
      </c>
      <c r="W358" s="1">
        <v>1</v>
      </c>
      <c r="X358" s="1">
        <v>0.42990974167444757</v>
      </c>
    </row>
    <row r="359" spans="1:24" x14ac:dyDescent="0.25">
      <c r="A359" s="1">
        <v>355</v>
      </c>
      <c r="B359" s="1" t="s">
        <v>207</v>
      </c>
      <c r="C359" s="1" t="s">
        <v>39</v>
      </c>
      <c r="D359" s="1">
        <v>3</v>
      </c>
      <c r="E359" s="1" t="s">
        <v>23</v>
      </c>
      <c r="F359" s="1">
        <v>59</v>
      </c>
      <c r="G359" s="1">
        <v>1766</v>
      </c>
      <c r="H359" s="1">
        <v>39</v>
      </c>
      <c r="I359" s="1">
        <v>17</v>
      </c>
      <c r="J359" s="1">
        <v>0.4358974358974359</v>
      </c>
      <c r="K359" s="1">
        <v>38</v>
      </c>
      <c r="L359" s="1">
        <v>0.97435897435897434</v>
      </c>
      <c r="M359" s="1">
        <v>39</v>
      </c>
      <c r="N359" s="1">
        <v>1</v>
      </c>
      <c r="O359" s="1">
        <v>0.80341880341880334</v>
      </c>
      <c r="P359" s="1">
        <v>148</v>
      </c>
      <c r="Q359" s="1">
        <v>8.3805209513023782E-2</v>
      </c>
      <c r="R359" s="1">
        <v>82</v>
      </c>
      <c r="S359" s="1">
        <v>4.6432616081540201E-2</v>
      </c>
      <c r="T359" s="1">
        <v>1</v>
      </c>
      <c r="U359" s="1">
        <v>0</v>
      </c>
      <c r="V359" s="1" t="s">
        <v>24</v>
      </c>
      <c r="W359" s="1">
        <v>1</v>
      </c>
      <c r="X359" s="1">
        <v>0.48894277150222787</v>
      </c>
    </row>
    <row r="360" spans="1:24" x14ac:dyDescent="0.25">
      <c r="A360" s="1">
        <v>356</v>
      </c>
      <c r="B360" s="1" t="s">
        <v>207</v>
      </c>
      <c r="C360" s="1" t="s">
        <v>41</v>
      </c>
      <c r="D360" s="1">
        <v>4</v>
      </c>
      <c r="E360" s="1" t="s">
        <v>23</v>
      </c>
      <c r="F360" s="1">
        <v>39</v>
      </c>
      <c r="G360" s="1">
        <v>984</v>
      </c>
      <c r="H360" s="1">
        <v>34</v>
      </c>
      <c r="I360" s="1">
        <v>16</v>
      </c>
      <c r="J360" s="1">
        <v>0.47058823529411764</v>
      </c>
      <c r="K360" s="1">
        <v>29</v>
      </c>
      <c r="L360" s="1">
        <v>0.8529411764705882</v>
      </c>
      <c r="M360" s="1">
        <v>34</v>
      </c>
      <c r="N360" s="1">
        <v>1</v>
      </c>
      <c r="O360" s="1">
        <v>0.77450980392156854</v>
      </c>
      <c r="P360" s="1">
        <v>88</v>
      </c>
      <c r="Q360" s="1">
        <v>8.943089430894309E-2</v>
      </c>
      <c r="R360" s="1">
        <v>88</v>
      </c>
      <c r="S360" s="1">
        <v>8.943089430894309E-2</v>
      </c>
      <c r="T360" s="1">
        <v>0</v>
      </c>
      <c r="U360" s="1">
        <v>1</v>
      </c>
      <c r="V360" s="1" t="s">
        <v>40</v>
      </c>
      <c r="W360" s="1">
        <v>1</v>
      </c>
      <c r="X360" s="1">
        <v>0.49222859875657576</v>
      </c>
    </row>
    <row r="361" spans="1:24" x14ac:dyDescent="0.25">
      <c r="A361" s="1">
        <v>357</v>
      </c>
      <c r="B361" s="1" t="s">
        <v>207</v>
      </c>
      <c r="C361" s="1" t="s">
        <v>208</v>
      </c>
      <c r="D361" s="1">
        <v>5</v>
      </c>
      <c r="E361" s="1" t="s">
        <v>23</v>
      </c>
      <c r="F361" s="1">
        <v>21</v>
      </c>
      <c r="G361" s="1">
        <v>364</v>
      </c>
      <c r="H361" s="1">
        <v>17</v>
      </c>
      <c r="I361" s="1">
        <v>13</v>
      </c>
      <c r="J361" s="1">
        <v>0.76470588235294112</v>
      </c>
      <c r="K361" s="1">
        <v>11</v>
      </c>
      <c r="L361" s="1">
        <v>0.6470588235294118</v>
      </c>
      <c r="M361" s="1">
        <v>10</v>
      </c>
      <c r="N361" s="1">
        <v>0.58823529411764708</v>
      </c>
      <c r="O361" s="1">
        <v>0.66666666666666663</v>
      </c>
      <c r="P361" s="1">
        <v>38</v>
      </c>
      <c r="Q361" s="1">
        <v>0.1043956043956044</v>
      </c>
      <c r="R361" s="1">
        <v>28</v>
      </c>
      <c r="S361" s="1">
        <v>7.6923076923076927E-2</v>
      </c>
      <c r="T361" s="1">
        <v>0</v>
      </c>
      <c r="U361" s="1">
        <v>0</v>
      </c>
      <c r="V361" s="1" t="s">
        <v>40</v>
      </c>
      <c r="W361" s="1">
        <v>1</v>
      </c>
      <c r="X361" s="1">
        <v>0.30799755799755801</v>
      </c>
    </row>
    <row r="362" spans="1:24" x14ac:dyDescent="0.25">
      <c r="A362" s="1">
        <v>358</v>
      </c>
      <c r="B362" s="1" t="s">
        <v>207</v>
      </c>
      <c r="C362" s="1" t="s">
        <v>45</v>
      </c>
      <c r="D362" s="1">
        <v>5</v>
      </c>
      <c r="E362" s="1" t="s">
        <v>23</v>
      </c>
      <c r="F362" s="1">
        <v>31</v>
      </c>
      <c r="G362" s="1">
        <v>557</v>
      </c>
      <c r="H362" s="1">
        <v>22</v>
      </c>
      <c r="I362" s="1">
        <v>15</v>
      </c>
      <c r="J362" s="1">
        <v>0.68181818181818177</v>
      </c>
      <c r="K362" s="1">
        <v>15</v>
      </c>
      <c r="L362" s="1">
        <v>0.68181818181818177</v>
      </c>
      <c r="M362" s="1">
        <v>25</v>
      </c>
      <c r="N362" s="1">
        <v>1.1363636363636365</v>
      </c>
      <c r="O362" s="1">
        <v>0.83333333333333337</v>
      </c>
      <c r="P362" s="1">
        <v>75</v>
      </c>
      <c r="Q362" s="1">
        <v>0.13464991023339318</v>
      </c>
      <c r="R362" s="1">
        <v>75</v>
      </c>
      <c r="S362" s="1">
        <v>0.13464991023339318</v>
      </c>
      <c r="T362" s="1">
        <v>1</v>
      </c>
      <c r="U362" s="1">
        <v>1</v>
      </c>
      <c r="V362" s="1" t="s">
        <v>40</v>
      </c>
      <c r="W362" s="1">
        <v>1</v>
      </c>
      <c r="X362" s="1">
        <v>0.68377219230001984</v>
      </c>
    </row>
    <row r="363" spans="1:24" x14ac:dyDescent="0.25">
      <c r="A363" s="1">
        <v>359</v>
      </c>
      <c r="B363" s="1" t="s">
        <v>207</v>
      </c>
      <c r="C363" s="1" t="s">
        <v>46</v>
      </c>
      <c r="D363" s="1">
        <v>5</v>
      </c>
      <c r="E363" s="1" t="s">
        <v>23</v>
      </c>
      <c r="F363" s="1">
        <v>22</v>
      </c>
      <c r="G363" s="1">
        <v>447</v>
      </c>
      <c r="H363" s="1">
        <v>23</v>
      </c>
      <c r="I363" s="1">
        <v>20</v>
      </c>
      <c r="J363" s="1">
        <v>0.86956521739130432</v>
      </c>
      <c r="K363" s="1">
        <v>20</v>
      </c>
      <c r="L363" s="1">
        <v>0.86956521739130432</v>
      </c>
      <c r="M363" s="1">
        <v>21</v>
      </c>
      <c r="N363" s="1">
        <v>0.91304347826086951</v>
      </c>
      <c r="O363" s="1">
        <v>0.88405797101449268</v>
      </c>
      <c r="P363" s="1">
        <v>57</v>
      </c>
      <c r="Q363" s="1">
        <v>0.12751677852348994</v>
      </c>
      <c r="R363" s="1">
        <v>57</v>
      </c>
      <c r="S363" s="1">
        <v>0.12751677852348994</v>
      </c>
      <c r="T363" s="1">
        <v>1</v>
      </c>
      <c r="U363" s="1">
        <v>0</v>
      </c>
      <c r="V363" s="1" t="s">
        <v>49</v>
      </c>
      <c r="W363" s="1">
        <v>1</v>
      </c>
      <c r="X363" s="1">
        <v>0.52318192134357877</v>
      </c>
    </row>
    <row r="364" spans="1:24" x14ac:dyDescent="0.25">
      <c r="A364" s="1">
        <v>360</v>
      </c>
      <c r="B364" s="1" t="s">
        <v>207</v>
      </c>
      <c r="C364" s="1" t="s">
        <v>100</v>
      </c>
      <c r="D364" s="1">
        <v>5</v>
      </c>
      <c r="E364" s="1" t="s">
        <v>23</v>
      </c>
      <c r="F364" s="1">
        <v>21</v>
      </c>
      <c r="G364" s="1">
        <v>409</v>
      </c>
      <c r="H364" s="1">
        <v>25</v>
      </c>
      <c r="I364" s="1">
        <v>15</v>
      </c>
      <c r="J364" s="1">
        <v>0.6</v>
      </c>
      <c r="K364" s="1">
        <v>25</v>
      </c>
      <c r="L364" s="1">
        <v>1</v>
      </c>
      <c r="M364" s="1">
        <v>17</v>
      </c>
      <c r="N364" s="1">
        <v>0.68</v>
      </c>
      <c r="O364" s="1">
        <v>0.76000000000000012</v>
      </c>
      <c r="P364" s="1">
        <v>56</v>
      </c>
      <c r="Q364" s="1">
        <v>0.13691931540342298</v>
      </c>
      <c r="R364" s="1">
        <v>30</v>
      </c>
      <c r="S364" s="1">
        <v>7.3349633251833746E-2</v>
      </c>
      <c r="T364" s="1">
        <v>1</v>
      </c>
      <c r="U364" s="1">
        <v>0</v>
      </c>
      <c r="V364" s="1" t="s">
        <v>44</v>
      </c>
      <c r="W364" s="1">
        <v>0.42857142857142855</v>
      </c>
      <c r="X364" s="1">
        <v>0.3998067295377809</v>
      </c>
    </row>
    <row r="365" spans="1:24" x14ac:dyDescent="0.25">
      <c r="A365" s="1">
        <v>361</v>
      </c>
      <c r="B365" s="1" t="s">
        <v>207</v>
      </c>
      <c r="C365" s="1" t="s">
        <v>48</v>
      </c>
      <c r="D365" s="1">
        <v>3</v>
      </c>
      <c r="E365" s="1" t="s">
        <v>23</v>
      </c>
      <c r="F365" s="1">
        <v>58</v>
      </c>
      <c r="G365" s="1">
        <v>1580</v>
      </c>
      <c r="H365" s="1">
        <v>45</v>
      </c>
      <c r="I365" s="1">
        <v>23</v>
      </c>
      <c r="J365" s="1">
        <v>0.51111111111111107</v>
      </c>
      <c r="K365" s="1">
        <v>43</v>
      </c>
      <c r="L365" s="1">
        <v>0.9555555555555556</v>
      </c>
      <c r="M365" s="1">
        <v>51</v>
      </c>
      <c r="N365" s="1">
        <v>1.1333333333333333</v>
      </c>
      <c r="O365" s="1">
        <v>0.8666666666666667</v>
      </c>
      <c r="P365" s="1">
        <v>151</v>
      </c>
      <c r="Q365" s="1">
        <v>9.5569620253164553E-2</v>
      </c>
      <c r="R365" s="1">
        <v>109</v>
      </c>
      <c r="S365" s="1">
        <v>6.8987341772151906E-2</v>
      </c>
      <c r="T365" s="1">
        <v>1</v>
      </c>
      <c r="U365" s="1">
        <v>1</v>
      </c>
      <c r="V365" s="1" t="s">
        <v>24</v>
      </c>
      <c r="W365" s="1">
        <v>1</v>
      </c>
      <c r="X365" s="1">
        <v>0.67187060478199712</v>
      </c>
    </row>
    <row r="366" spans="1:24" x14ac:dyDescent="0.25">
      <c r="A366" s="1">
        <v>362</v>
      </c>
      <c r="B366" s="1" t="s">
        <v>207</v>
      </c>
      <c r="C366" s="1" t="s">
        <v>50</v>
      </c>
      <c r="D366" s="1">
        <v>4</v>
      </c>
      <c r="E366" s="1" t="s">
        <v>23</v>
      </c>
      <c r="F366" s="1">
        <v>11</v>
      </c>
      <c r="G366" s="1">
        <v>199</v>
      </c>
      <c r="H366" s="1">
        <v>14</v>
      </c>
      <c r="I366" s="1">
        <v>4</v>
      </c>
      <c r="J366" s="1">
        <v>0.2857142857142857</v>
      </c>
      <c r="K366" s="1">
        <v>9</v>
      </c>
      <c r="L366" s="1">
        <v>0.6428571428571429</v>
      </c>
      <c r="M366" s="1">
        <v>13</v>
      </c>
      <c r="N366" s="1">
        <v>0.9285714285714286</v>
      </c>
      <c r="O366" s="1">
        <v>0.61904761904761907</v>
      </c>
      <c r="P366" s="1">
        <v>25</v>
      </c>
      <c r="Q366" s="1">
        <v>0.12562814070351758</v>
      </c>
      <c r="R366" s="1">
        <v>1</v>
      </c>
      <c r="S366" s="1">
        <v>5.0251256281407036E-3</v>
      </c>
      <c r="T366" s="1">
        <v>1</v>
      </c>
      <c r="U366" s="1">
        <v>1</v>
      </c>
      <c r="V366" s="1" t="s">
        <v>24</v>
      </c>
      <c r="W366" s="1">
        <v>1</v>
      </c>
      <c r="X366" s="1">
        <v>0.62495014756321288</v>
      </c>
    </row>
    <row r="367" spans="1:24" x14ac:dyDescent="0.25">
      <c r="A367" s="1">
        <v>363</v>
      </c>
      <c r="B367" s="1" t="s">
        <v>207</v>
      </c>
      <c r="C367" s="1" t="s">
        <v>51</v>
      </c>
      <c r="D367" s="1">
        <v>5</v>
      </c>
      <c r="E367" s="1" t="s">
        <v>23</v>
      </c>
      <c r="F367" s="1">
        <v>35</v>
      </c>
      <c r="G367" s="1">
        <v>878</v>
      </c>
      <c r="H367" s="1">
        <v>37</v>
      </c>
      <c r="I367" s="1">
        <v>21</v>
      </c>
      <c r="J367" s="1">
        <v>0.56756756756756754</v>
      </c>
      <c r="K367" s="1">
        <v>21</v>
      </c>
      <c r="L367" s="1">
        <v>0.56756756756756754</v>
      </c>
      <c r="M367" s="1">
        <v>23</v>
      </c>
      <c r="N367" s="1">
        <v>0.6216216216216216</v>
      </c>
      <c r="O367" s="1">
        <v>0.58558558558558549</v>
      </c>
      <c r="P367" s="1">
        <v>61</v>
      </c>
      <c r="Q367" s="1">
        <v>6.9476082004555809E-2</v>
      </c>
      <c r="R367" s="1">
        <v>10</v>
      </c>
      <c r="S367" s="1">
        <v>1.1389521640091117E-2</v>
      </c>
      <c r="T367" s="1">
        <v>0</v>
      </c>
      <c r="U367" s="1">
        <v>1</v>
      </c>
      <c r="V367" s="1" t="s">
        <v>40</v>
      </c>
      <c r="W367" s="1">
        <v>1</v>
      </c>
      <c r="X367" s="1">
        <v>0.44440853153837206</v>
      </c>
    </row>
    <row r="368" spans="1:24" x14ac:dyDescent="0.25">
      <c r="A368" s="1">
        <v>364</v>
      </c>
      <c r="B368" s="1" t="s">
        <v>207</v>
      </c>
      <c r="C368" s="1" t="s">
        <v>52</v>
      </c>
      <c r="D368" s="1">
        <v>5</v>
      </c>
      <c r="E368" s="1" t="s">
        <v>23</v>
      </c>
      <c r="F368" s="1">
        <v>34</v>
      </c>
      <c r="G368" s="1">
        <v>641</v>
      </c>
      <c r="H368" s="1">
        <v>20</v>
      </c>
      <c r="I368" s="1">
        <v>13</v>
      </c>
      <c r="J368" s="1">
        <v>0.65</v>
      </c>
      <c r="K368" s="1">
        <v>16</v>
      </c>
      <c r="L368" s="1">
        <v>0.8</v>
      </c>
      <c r="M368" s="1">
        <v>10</v>
      </c>
      <c r="N368" s="1">
        <v>0.5</v>
      </c>
      <c r="O368" s="1">
        <v>0.65</v>
      </c>
      <c r="P368" s="1">
        <v>64</v>
      </c>
      <c r="Q368" s="1">
        <v>9.9843993759750393E-2</v>
      </c>
      <c r="R368" s="1">
        <v>37</v>
      </c>
      <c r="S368" s="1">
        <v>5.7722308892355696E-2</v>
      </c>
      <c r="T368" s="1">
        <v>0</v>
      </c>
      <c r="U368" s="1">
        <v>0</v>
      </c>
      <c r="V368" s="1" t="s">
        <v>24</v>
      </c>
      <c r="W368" s="1">
        <v>1</v>
      </c>
      <c r="X368" s="1">
        <v>0.30126105044201767</v>
      </c>
    </row>
    <row r="369" spans="1:24" x14ac:dyDescent="0.25">
      <c r="A369" s="1">
        <v>365</v>
      </c>
      <c r="B369" s="1" t="s">
        <v>207</v>
      </c>
      <c r="C369" s="1" t="s">
        <v>53</v>
      </c>
      <c r="D369" s="1">
        <v>5</v>
      </c>
      <c r="E369" s="1" t="s">
        <v>23</v>
      </c>
      <c r="F369" s="1">
        <v>27</v>
      </c>
      <c r="G369" s="1">
        <v>543</v>
      </c>
      <c r="H369" s="1">
        <v>21</v>
      </c>
      <c r="I369" s="1">
        <v>8</v>
      </c>
      <c r="J369" s="1">
        <v>0.38095238095238093</v>
      </c>
      <c r="K369" s="1">
        <v>16</v>
      </c>
      <c r="L369" s="1">
        <v>0.76190476190476186</v>
      </c>
      <c r="M369" s="1">
        <v>16</v>
      </c>
      <c r="N369" s="1">
        <v>0.76190476190476186</v>
      </c>
      <c r="O369" s="1">
        <v>0.63492063492063489</v>
      </c>
      <c r="P369" s="1">
        <v>83</v>
      </c>
      <c r="Q369" s="1">
        <v>0.15285451197053407</v>
      </c>
      <c r="R369" s="1">
        <v>29</v>
      </c>
      <c r="S369" s="1">
        <v>5.3406998158379376E-2</v>
      </c>
      <c r="T369" s="1">
        <v>1</v>
      </c>
      <c r="U369" s="1">
        <v>0</v>
      </c>
      <c r="V369" s="1" t="s">
        <v>24</v>
      </c>
      <c r="W369" s="1">
        <v>1</v>
      </c>
      <c r="X369" s="1">
        <v>0.47353035750825806</v>
      </c>
    </row>
    <row r="370" spans="1:24" x14ac:dyDescent="0.25">
      <c r="A370" s="1">
        <v>366</v>
      </c>
      <c r="B370" s="1" t="s">
        <v>207</v>
      </c>
      <c r="C370" s="1" t="s">
        <v>104</v>
      </c>
      <c r="D370" s="1">
        <v>5</v>
      </c>
      <c r="E370" s="1" t="s">
        <v>23</v>
      </c>
      <c r="F370" s="1">
        <v>13</v>
      </c>
      <c r="G370" s="1">
        <v>244</v>
      </c>
      <c r="H370" s="1">
        <v>16</v>
      </c>
      <c r="I370" s="1">
        <v>12</v>
      </c>
      <c r="J370" s="1">
        <v>0.75</v>
      </c>
      <c r="K370" s="1">
        <v>12</v>
      </c>
      <c r="L370" s="1">
        <v>0.75</v>
      </c>
      <c r="M370" s="1">
        <v>16</v>
      </c>
      <c r="N370" s="1">
        <v>1</v>
      </c>
      <c r="O370" s="1">
        <v>0.83333333333333337</v>
      </c>
      <c r="P370" s="1">
        <v>30</v>
      </c>
      <c r="Q370" s="1">
        <v>0.12295081967213115</v>
      </c>
      <c r="R370" s="1">
        <v>8</v>
      </c>
      <c r="S370" s="1">
        <v>3.2786885245901641E-2</v>
      </c>
      <c r="T370" s="1">
        <v>1</v>
      </c>
      <c r="U370" s="1">
        <v>1</v>
      </c>
      <c r="V370" s="1" t="s">
        <v>40</v>
      </c>
      <c r="W370" s="1">
        <v>1</v>
      </c>
      <c r="X370" s="1">
        <v>0.66484517304189439</v>
      </c>
    </row>
    <row r="371" spans="1:24" x14ac:dyDescent="0.25">
      <c r="A371" s="1">
        <v>367</v>
      </c>
      <c r="B371" s="1" t="s">
        <v>207</v>
      </c>
      <c r="C371" s="1" t="s">
        <v>131</v>
      </c>
      <c r="D371" s="1">
        <v>5</v>
      </c>
      <c r="E371" s="1" t="s">
        <v>23</v>
      </c>
      <c r="F371" s="1">
        <v>35</v>
      </c>
      <c r="G371" s="1">
        <v>697</v>
      </c>
      <c r="H371" s="1">
        <v>39</v>
      </c>
      <c r="I371" s="1">
        <v>16</v>
      </c>
      <c r="J371" s="1">
        <v>0.41025641025641024</v>
      </c>
      <c r="K371" s="1">
        <v>24</v>
      </c>
      <c r="L371" s="1">
        <v>0.61538461538461542</v>
      </c>
      <c r="M371" s="1">
        <v>30</v>
      </c>
      <c r="N371" s="1">
        <v>0.76923076923076927</v>
      </c>
      <c r="O371" s="1">
        <v>0.59829059829059827</v>
      </c>
      <c r="P371" s="1">
        <v>78</v>
      </c>
      <c r="Q371" s="1">
        <v>0.11190817790530846</v>
      </c>
      <c r="R371" s="1">
        <v>36</v>
      </c>
      <c r="S371" s="1">
        <v>5.1649928263988523E-2</v>
      </c>
      <c r="T371" s="1">
        <v>1</v>
      </c>
      <c r="U371" s="1">
        <v>1</v>
      </c>
      <c r="V371" s="1" t="s">
        <v>24</v>
      </c>
      <c r="W371" s="1">
        <v>1</v>
      </c>
      <c r="X371" s="1">
        <v>0.62697478407664919</v>
      </c>
    </row>
    <row r="372" spans="1:24" x14ac:dyDescent="0.25">
      <c r="A372" s="1">
        <v>368</v>
      </c>
      <c r="B372" s="1" t="s">
        <v>207</v>
      </c>
      <c r="C372" s="1" t="s">
        <v>209</v>
      </c>
      <c r="D372" s="1">
        <v>4</v>
      </c>
      <c r="E372" s="1" t="s">
        <v>23</v>
      </c>
      <c r="F372" s="1">
        <v>16</v>
      </c>
      <c r="G372" s="1">
        <v>318</v>
      </c>
      <c r="H372" s="1">
        <v>25</v>
      </c>
      <c r="I372" s="1">
        <v>0</v>
      </c>
      <c r="J372" s="1">
        <v>0</v>
      </c>
      <c r="K372" s="1">
        <v>25</v>
      </c>
      <c r="L372" s="1">
        <v>1</v>
      </c>
      <c r="M372" s="1">
        <v>22</v>
      </c>
      <c r="N372" s="1">
        <v>0.88</v>
      </c>
      <c r="O372" s="1">
        <v>0.62666666666666659</v>
      </c>
      <c r="P372" s="1">
        <v>108</v>
      </c>
      <c r="Q372" s="1">
        <v>0.33962264150943394</v>
      </c>
      <c r="R372" s="1">
        <v>51</v>
      </c>
      <c r="S372" s="1">
        <v>0.16037735849056603</v>
      </c>
      <c r="T372" s="1">
        <v>1</v>
      </c>
      <c r="U372" s="1">
        <v>1</v>
      </c>
      <c r="V372" s="1" t="s">
        <v>49</v>
      </c>
      <c r="W372" s="1">
        <v>1</v>
      </c>
      <c r="X372" s="1">
        <v>0.68777777777777782</v>
      </c>
    </row>
    <row r="373" spans="1:24" x14ac:dyDescent="0.25">
      <c r="A373" s="1">
        <v>369</v>
      </c>
      <c r="B373" s="1" t="s">
        <v>207</v>
      </c>
      <c r="C373" s="1" t="s">
        <v>107</v>
      </c>
      <c r="D373" s="1">
        <v>5</v>
      </c>
      <c r="E373" s="1" t="s">
        <v>23</v>
      </c>
      <c r="F373" s="1">
        <v>11</v>
      </c>
      <c r="G373" s="1">
        <v>143</v>
      </c>
      <c r="H373" s="1">
        <v>11</v>
      </c>
      <c r="I373" s="1">
        <v>7</v>
      </c>
      <c r="J373" s="1">
        <v>0.63636363636363635</v>
      </c>
      <c r="K373" s="1">
        <v>4</v>
      </c>
      <c r="L373" s="1">
        <v>0.36363636363636365</v>
      </c>
      <c r="M373" s="1">
        <v>11</v>
      </c>
      <c r="N373" s="1">
        <v>1</v>
      </c>
      <c r="O373" s="1">
        <v>0.66666666666666663</v>
      </c>
      <c r="P373" s="1">
        <v>34</v>
      </c>
      <c r="Q373" s="1">
        <v>0.23776223776223776</v>
      </c>
      <c r="R373" s="1">
        <v>34</v>
      </c>
      <c r="S373" s="1">
        <v>0.23776223776223776</v>
      </c>
      <c r="T373" s="1">
        <v>1</v>
      </c>
      <c r="U373" s="1">
        <v>1</v>
      </c>
      <c r="V373" s="1" t="s">
        <v>24</v>
      </c>
      <c r="W373" s="1">
        <v>1</v>
      </c>
      <c r="X373" s="1">
        <v>0.69036519036519051</v>
      </c>
    </row>
    <row r="374" spans="1:24" x14ac:dyDescent="0.25">
      <c r="A374" s="1">
        <v>370</v>
      </c>
      <c r="B374" s="1" t="s">
        <v>207</v>
      </c>
      <c r="C374" s="1" t="s">
        <v>108</v>
      </c>
      <c r="D374" s="1">
        <v>5</v>
      </c>
      <c r="E374" s="1" t="s">
        <v>23</v>
      </c>
      <c r="F374" s="1">
        <v>21</v>
      </c>
      <c r="G374" s="1">
        <v>367</v>
      </c>
      <c r="H374" s="1">
        <v>25</v>
      </c>
      <c r="I374" s="1">
        <v>22</v>
      </c>
      <c r="J374" s="1">
        <v>0.88</v>
      </c>
      <c r="K374" s="1">
        <v>22</v>
      </c>
      <c r="L374" s="1">
        <v>0.88</v>
      </c>
      <c r="M374" s="1">
        <v>8</v>
      </c>
      <c r="N374" s="1">
        <v>0.32</v>
      </c>
      <c r="O374" s="1">
        <v>0.69333333333333336</v>
      </c>
      <c r="P374" s="1">
        <v>47</v>
      </c>
      <c r="Q374" s="1">
        <v>0.12806539509536785</v>
      </c>
      <c r="R374" s="1">
        <v>47</v>
      </c>
      <c r="S374" s="1">
        <v>0.12806539509536785</v>
      </c>
      <c r="T374" s="1">
        <v>1</v>
      </c>
      <c r="U374" s="1">
        <v>1</v>
      </c>
      <c r="V374" s="1" t="s">
        <v>24</v>
      </c>
      <c r="W374" s="1">
        <v>1</v>
      </c>
      <c r="X374" s="1">
        <v>0.65824402058734488</v>
      </c>
    </row>
    <row r="375" spans="1:24" x14ac:dyDescent="0.25">
      <c r="A375" s="1">
        <v>371</v>
      </c>
      <c r="B375" s="1" t="s">
        <v>207</v>
      </c>
      <c r="C375" s="1" t="s">
        <v>133</v>
      </c>
      <c r="D375" s="1">
        <v>5</v>
      </c>
      <c r="E375" s="1" t="s">
        <v>23</v>
      </c>
      <c r="F375" s="1">
        <v>11</v>
      </c>
      <c r="G375" s="1">
        <v>135</v>
      </c>
      <c r="H375" s="1">
        <v>10</v>
      </c>
      <c r="I375" s="1">
        <v>3</v>
      </c>
      <c r="J375" s="1">
        <v>0.3</v>
      </c>
      <c r="K375" s="1">
        <v>10</v>
      </c>
      <c r="L375" s="1">
        <v>1</v>
      </c>
      <c r="M375" s="1">
        <v>10</v>
      </c>
      <c r="N375" s="1">
        <v>1</v>
      </c>
      <c r="O375" s="1">
        <v>0.76666666666666661</v>
      </c>
      <c r="P375" s="1">
        <v>31</v>
      </c>
      <c r="Q375" s="1">
        <v>0.22962962962962963</v>
      </c>
      <c r="R375" s="1">
        <v>16</v>
      </c>
      <c r="S375" s="1">
        <v>0.11851851851851852</v>
      </c>
      <c r="T375" s="1">
        <v>1</v>
      </c>
      <c r="U375" s="1">
        <v>0</v>
      </c>
      <c r="V375" s="1" t="s">
        <v>44</v>
      </c>
      <c r="W375" s="1">
        <v>0.42857142857142855</v>
      </c>
      <c r="X375" s="1">
        <v>0.42389770723104059</v>
      </c>
    </row>
    <row r="376" spans="1:24" x14ac:dyDescent="0.25">
      <c r="A376" s="3">
        <v>372</v>
      </c>
      <c r="B376" s="3" t="s">
        <v>207</v>
      </c>
      <c r="C376" s="3" t="s">
        <v>210</v>
      </c>
      <c r="D376" s="3">
        <v>4</v>
      </c>
      <c r="E376" s="3" t="s">
        <v>35</v>
      </c>
      <c r="F376" s="3">
        <v>23</v>
      </c>
      <c r="G376" s="3">
        <v>503</v>
      </c>
      <c r="H376" s="3">
        <v>16</v>
      </c>
      <c r="I376" s="3">
        <v>7</v>
      </c>
      <c r="J376" s="3">
        <v>0.4375</v>
      </c>
      <c r="K376" s="3">
        <v>14</v>
      </c>
      <c r="L376" s="3">
        <v>0.875</v>
      </c>
      <c r="M376" s="3">
        <v>15</v>
      </c>
      <c r="N376" s="3">
        <v>0.9375</v>
      </c>
      <c r="O376" s="3">
        <v>0.75</v>
      </c>
      <c r="P376" s="3">
        <v>58</v>
      </c>
      <c r="Q376" s="3">
        <v>0.11530815109343936</v>
      </c>
      <c r="R376" s="3">
        <v>58</v>
      </c>
      <c r="S376" s="3">
        <v>0.11530815109343936</v>
      </c>
      <c r="T376" s="3">
        <v>1</v>
      </c>
      <c r="U376" s="3">
        <v>0</v>
      </c>
      <c r="V376" s="3" t="s">
        <v>49</v>
      </c>
      <c r="W376" s="3">
        <v>1</v>
      </c>
      <c r="X376" s="3">
        <v>0.49676938369781309</v>
      </c>
    </row>
    <row r="377" spans="1:24" x14ac:dyDescent="0.25">
      <c r="A377" s="3">
        <v>373</v>
      </c>
      <c r="B377" s="3" t="s">
        <v>207</v>
      </c>
      <c r="C377" s="3" t="s">
        <v>211</v>
      </c>
      <c r="D377" s="3">
        <v>5</v>
      </c>
      <c r="E377" s="3" t="s">
        <v>35</v>
      </c>
      <c r="F377" s="3">
        <v>9</v>
      </c>
      <c r="G377" s="3">
        <v>87</v>
      </c>
      <c r="H377" s="3">
        <v>14</v>
      </c>
      <c r="I377" s="3">
        <v>4</v>
      </c>
      <c r="J377" s="3">
        <v>0.2857142857142857</v>
      </c>
      <c r="K377" s="3">
        <v>3</v>
      </c>
      <c r="L377" s="3">
        <v>0.21428571428571427</v>
      </c>
      <c r="M377" s="3">
        <v>6</v>
      </c>
      <c r="N377" s="3">
        <v>0.42857142857142855</v>
      </c>
      <c r="O377" s="3">
        <v>0.30952380952380953</v>
      </c>
      <c r="P377" s="3">
        <v>25</v>
      </c>
      <c r="Q377" s="3">
        <v>0.28735632183908044</v>
      </c>
      <c r="R377" s="3">
        <v>4</v>
      </c>
      <c r="S377" s="3">
        <v>4.5977011494252873E-2</v>
      </c>
      <c r="T377" s="3">
        <v>1</v>
      </c>
      <c r="U377" s="3">
        <v>0</v>
      </c>
      <c r="V377" s="3" t="s">
        <v>44</v>
      </c>
      <c r="W377" s="3">
        <v>0.42857142857142855</v>
      </c>
      <c r="X377" s="3">
        <v>0.34523809523809518</v>
      </c>
    </row>
    <row r="378" spans="1:24" x14ac:dyDescent="0.25">
      <c r="A378" s="3">
        <v>374</v>
      </c>
      <c r="B378" s="3" t="s">
        <v>207</v>
      </c>
      <c r="C378" s="3" t="s">
        <v>212</v>
      </c>
      <c r="D378" s="3">
        <v>4</v>
      </c>
      <c r="E378" s="3" t="s">
        <v>35</v>
      </c>
      <c r="F378" s="3">
        <v>9</v>
      </c>
      <c r="G378" s="3">
        <v>91</v>
      </c>
      <c r="H378" s="3">
        <v>17</v>
      </c>
      <c r="I378" s="3">
        <v>17</v>
      </c>
      <c r="J378" s="3">
        <v>1</v>
      </c>
      <c r="K378" s="3">
        <v>0</v>
      </c>
      <c r="L378" s="3">
        <v>0</v>
      </c>
      <c r="M378" s="3">
        <v>17</v>
      </c>
      <c r="N378" s="3">
        <v>1</v>
      </c>
      <c r="O378" s="3">
        <v>0.66666666666666663</v>
      </c>
      <c r="P378" s="3">
        <v>32</v>
      </c>
      <c r="Q378" s="3">
        <v>0.35164835164835168</v>
      </c>
      <c r="R378" s="3">
        <v>32</v>
      </c>
      <c r="S378" s="3">
        <v>0.35164835164835168</v>
      </c>
      <c r="T378" s="3">
        <v>0</v>
      </c>
      <c r="U378" s="3">
        <v>1</v>
      </c>
      <c r="V378" s="3" t="s">
        <v>24</v>
      </c>
      <c r="W378" s="3">
        <v>1</v>
      </c>
      <c r="X378" s="3">
        <v>0.56166056166056166</v>
      </c>
    </row>
    <row r="379" spans="1:24" x14ac:dyDescent="0.25">
      <c r="A379" s="1">
        <v>375</v>
      </c>
      <c r="B379" s="1" t="s">
        <v>207</v>
      </c>
      <c r="C379" s="1" t="s">
        <v>115</v>
      </c>
      <c r="D379" s="1">
        <v>4</v>
      </c>
      <c r="E379" s="1" t="s">
        <v>23</v>
      </c>
      <c r="F379" s="1">
        <v>26</v>
      </c>
      <c r="G379" s="1">
        <v>525</v>
      </c>
      <c r="H379" s="1">
        <v>28</v>
      </c>
      <c r="I379" s="1">
        <v>8</v>
      </c>
      <c r="J379" s="1">
        <v>0.2857142857142857</v>
      </c>
      <c r="K379" s="1">
        <v>24</v>
      </c>
      <c r="L379" s="1">
        <v>0.8571428571428571</v>
      </c>
      <c r="M379" s="1">
        <v>24</v>
      </c>
      <c r="N379" s="1">
        <v>0.8571428571428571</v>
      </c>
      <c r="O379" s="1">
        <v>0.66666666666666663</v>
      </c>
      <c r="P379" s="1">
        <v>24</v>
      </c>
      <c r="Q379" s="1">
        <v>4.5714285714285714E-2</v>
      </c>
      <c r="R379" s="1">
        <v>10</v>
      </c>
      <c r="S379" s="1">
        <v>1.9047619047619049E-2</v>
      </c>
      <c r="T379" s="1">
        <v>1</v>
      </c>
      <c r="U379" s="1">
        <v>0</v>
      </c>
      <c r="V379" s="1" t="s">
        <v>40</v>
      </c>
      <c r="W379" s="1">
        <v>1</v>
      </c>
      <c r="X379" s="1">
        <v>0.45523809523809522</v>
      </c>
    </row>
    <row r="380" spans="1:24" x14ac:dyDescent="0.25">
      <c r="A380" s="3">
        <v>376</v>
      </c>
      <c r="B380" s="3" t="s">
        <v>207</v>
      </c>
      <c r="C380" s="3" t="s">
        <v>213</v>
      </c>
      <c r="D380" s="3">
        <v>5</v>
      </c>
      <c r="E380" s="3" t="s">
        <v>35</v>
      </c>
      <c r="F380" s="3">
        <v>9</v>
      </c>
      <c r="G380" s="3">
        <v>82</v>
      </c>
      <c r="H380" s="3">
        <v>7</v>
      </c>
      <c r="I380" s="3">
        <v>7</v>
      </c>
      <c r="J380" s="3">
        <v>1</v>
      </c>
      <c r="K380" s="3">
        <v>7</v>
      </c>
      <c r="L380" s="3">
        <v>1</v>
      </c>
      <c r="M380" s="3">
        <v>7</v>
      </c>
      <c r="N380" s="3">
        <v>1</v>
      </c>
      <c r="O380" s="3">
        <v>1</v>
      </c>
      <c r="P380" s="3">
        <v>12</v>
      </c>
      <c r="Q380" s="3">
        <v>0.14634146341463414</v>
      </c>
      <c r="R380" s="3">
        <v>0</v>
      </c>
      <c r="S380" s="3">
        <v>0</v>
      </c>
      <c r="T380" s="3">
        <v>0</v>
      </c>
      <c r="U380" s="3">
        <v>1</v>
      </c>
      <c r="V380" s="3" t="s">
        <v>44</v>
      </c>
      <c r="W380" s="3">
        <v>0.42857142857142855</v>
      </c>
      <c r="X380" s="3">
        <v>0.42915214866434376</v>
      </c>
    </row>
    <row r="381" spans="1:24" x14ac:dyDescent="0.25">
      <c r="A381" s="1">
        <v>377</v>
      </c>
      <c r="B381" s="1" t="s">
        <v>207</v>
      </c>
      <c r="C381" s="1" t="s">
        <v>214</v>
      </c>
      <c r="D381" s="1">
        <v>4</v>
      </c>
      <c r="E381" s="1" t="s">
        <v>23</v>
      </c>
      <c r="F381" s="1">
        <v>21</v>
      </c>
      <c r="G381" s="1">
        <v>461</v>
      </c>
      <c r="H381" s="1">
        <v>27</v>
      </c>
      <c r="I381" s="1">
        <v>14</v>
      </c>
      <c r="J381" s="1">
        <v>0.51851851851851849</v>
      </c>
      <c r="K381" s="1">
        <v>10</v>
      </c>
      <c r="L381" s="1">
        <v>0.37037037037037035</v>
      </c>
      <c r="M381" s="1">
        <v>27</v>
      </c>
      <c r="N381" s="1">
        <v>1</v>
      </c>
      <c r="O381" s="1">
        <v>0.62962962962962965</v>
      </c>
      <c r="P381" s="1">
        <v>51</v>
      </c>
      <c r="Q381" s="1">
        <v>0.11062906724511931</v>
      </c>
      <c r="R381" s="1">
        <v>51</v>
      </c>
      <c r="S381" s="1">
        <v>0.11062906724511931</v>
      </c>
      <c r="T381" s="1">
        <v>1</v>
      </c>
      <c r="U381" s="1">
        <v>1</v>
      </c>
      <c r="V381" s="1" t="s">
        <v>40</v>
      </c>
      <c r="W381" s="1">
        <v>1</v>
      </c>
      <c r="X381" s="1">
        <v>0.6418146273533113</v>
      </c>
    </row>
    <row r="382" spans="1:24" x14ac:dyDescent="0.25">
      <c r="A382" s="3">
        <v>378</v>
      </c>
      <c r="B382" s="3" t="s">
        <v>207</v>
      </c>
      <c r="C382" s="3" t="s">
        <v>215</v>
      </c>
      <c r="D382" s="3">
        <v>5</v>
      </c>
      <c r="E382" s="3" t="s">
        <v>35</v>
      </c>
      <c r="F382" s="3">
        <v>9</v>
      </c>
      <c r="G382" s="3">
        <v>97</v>
      </c>
      <c r="H382" s="3">
        <v>10</v>
      </c>
      <c r="I382" s="3">
        <v>8</v>
      </c>
      <c r="J382" s="3">
        <v>0.8</v>
      </c>
      <c r="K382" s="3">
        <v>9</v>
      </c>
      <c r="L382" s="3">
        <v>0.9</v>
      </c>
      <c r="M382" s="3">
        <v>10</v>
      </c>
      <c r="N382" s="3">
        <v>1</v>
      </c>
      <c r="O382" s="3">
        <v>0.9</v>
      </c>
      <c r="P382" s="3">
        <v>35</v>
      </c>
      <c r="Q382" s="3">
        <v>0.36082474226804123</v>
      </c>
      <c r="R382" s="3">
        <v>13</v>
      </c>
      <c r="S382" s="3">
        <v>0.13402061855670103</v>
      </c>
      <c r="T382" s="3">
        <v>1</v>
      </c>
      <c r="U382" s="3">
        <v>0</v>
      </c>
      <c r="V382" s="3" t="s">
        <v>49</v>
      </c>
      <c r="W382" s="3">
        <v>1</v>
      </c>
      <c r="X382" s="3">
        <v>0.56580756013745703</v>
      </c>
    </row>
    <row r="383" spans="1:24" x14ac:dyDescent="0.25">
      <c r="A383" s="3">
        <v>379</v>
      </c>
      <c r="B383" s="3" t="s">
        <v>207</v>
      </c>
      <c r="C383" s="3" t="s">
        <v>216</v>
      </c>
      <c r="D383" s="3">
        <v>5</v>
      </c>
      <c r="E383" s="3" t="s">
        <v>35</v>
      </c>
      <c r="F383" s="3">
        <v>9</v>
      </c>
      <c r="G383" s="3">
        <v>143</v>
      </c>
      <c r="H383" s="3">
        <v>9</v>
      </c>
      <c r="I383" s="3">
        <v>6</v>
      </c>
      <c r="J383" s="3">
        <v>0.66666666666666663</v>
      </c>
      <c r="K383" s="3">
        <v>7</v>
      </c>
      <c r="L383" s="3">
        <v>0.77777777777777779</v>
      </c>
      <c r="M383" s="3">
        <v>4</v>
      </c>
      <c r="N383" s="3">
        <v>0.44444444444444442</v>
      </c>
      <c r="O383" s="3">
        <v>0.62962962962962965</v>
      </c>
      <c r="P383" s="3">
        <v>9</v>
      </c>
      <c r="Q383" s="3">
        <v>6.2937062937062943E-2</v>
      </c>
      <c r="R383" s="3">
        <v>1</v>
      </c>
      <c r="S383" s="3">
        <v>6.993006993006993E-3</v>
      </c>
      <c r="T383" s="3">
        <v>0</v>
      </c>
      <c r="U383" s="3">
        <v>1</v>
      </c>
      <c r="V383" s="3" t="s">
        <v>44</v>
      </c>
      <c r="W383" s="3">
        <v>0.42857142857142855</v>
      </c>
      <c r="X383" s="3">
        <v>0.35468852135518802</v>
      </c>
    </row>
    <row r="384" spans="1:24" x14ac:dyDescent="0.25">
      <c r="A384" s="3">
        <v>380</v>
      </c>
      <c r="B384" s="3" t="s">
        <v>207</v>
      </c>
      <c r="C384" s="3" t="s">
        <v>217</v>
      </c>
      <c r="D384" s="3">
        <v>3</v>
      </c>
      <c r="E384" s="3" t="s">
        <v>35</v>
      </c>
      <c r="F384" s="3">
        <v>9</v>
      </c>
      <c r="G384" s="3">
        <v>227</v>
      </c>
      <c r="H384" s="3">
        <v>7</v>
      </c>
      <c r="I384" s="3">
        <v>4</v>
      </c>
      <c r="J384" s="3">
        <v>0.5714285714285714</v>
      </c>
      <c r="K384" s="3">
        <v>3</v>
      </c>
      <c r="L384" s="3">
        <v>0.42857142857142855</v>
      </c>
      <c r="M384" s="3">
        <v>4</v>
      </c>
      <c r="N384" s="3">
        <v>0.5714285714285714</v>
      </c>
      <c r="O384" s="3">
        <v>0.52380952380952384</v>
      </c>
      <c r="P384" s="3">
        <v>28</v>
      </c>
      <c r="Q384" s="3">
        <v>0.12334801762114538</v>
      </c>
      <c r="R384" s="3">
        <v>28</v>
      </c>
      <c r="S384" s="3">
        <v>0.12334801762114538</v>
      </c>
      <c r="T384" s="3">
        <v>0</v>
      </c>
      <c r="U384" s="3">
        <v>0</v>
      </c>
      <c r="V384" s="3" t="s">
        <v>24</v>
      </c>
      <c r="W384" s="3">
        <v>1</v>
      </c>
      <c r="X384" s="3">
        <v>0.29508425984196912</v>
      </c>
    </row>
    <row r="385" spans="1:24" x14ac:dyDescent="0.25">
      <c r="A385" s="1">
        <v>381</v>
      </c>
      <c r="B385" s="1" t="s">
        <v>218</v>
      </c>
      <c r="C385" s="1" t="s">
        <v>75</v>
      </c>
      <c r="D385" s="1">
        <v>3</v>
      </c>
      <c r="E385" s="1" t="s">
        <v>23</v>
      </c>
      <c r="F385" s="1">
        <v>30</v>
      </c>
      <c r="G385" s="1">
        <v>782</v>
      </c>
      <c r="H385" s="1">
        <v>33</v>
      </c>
      <c r="I385" s="1">
        <v>11</v>
      </c>
      <c r="J385" s="1">
        <v>0.33333333333333331</v>
      </c>
      <c r="K385" s="1">
        <v>14</v>
      </c>
      <c r="L385" s="1">
        <v>0.42424242424242425</v>
      </c>
      <c r="M385" s="1">
        <v>21</v>
      </c>
      <c r="N385" s="1">
        <v>0.63636363636363635</v>
      </c>
      <c r="O385" s="1">
        <v>0.4646464646464647</v>
      </c>
      <c r="P385" s="1">
        <v>84</v>
      </c>
      <c r="Q385" s="1">
        <v>0.10741687979539642</v>
      </c>
      <c r="R385" s="1">
        <v>42</v>
      </c>
      <c r="S385" s="1">
        <v>5.3708439897698211E-2</v>
      </c>
      <c r="T385" s="1">
        <v>1</v>
      </c>
      <c r="U385" s="1">
        <v>1</v>
      </c>
      <c r="V385" s="1" t="s">
        <v>40</v>
      </c>
      <c r="W385" s="1">
        <v>1</v>
      </c>
      <c r="X385" s="1">
        <v>0.60429529738992649</v>
      </c>
    </row>
    <row r="386" spans="1:24" x14ac:dyDescent="0.25">
      <c r="A386" s="1">
        <v>382</v>
      </c>
      <c r="B386" s="1" t="s">
        <v>218</v>
      </c>
      <c r="C386" s="1" t="s">
        <v>76</v>
      </c>
      <c r="D386" s="1">
        <v>3</v>
      </c>
      <c r="E386" s="1" t="s">
        <v>23</v>
      </c>
      <c r="F386" s="1">
        <v>37</v>
      </c>
      <c r="G386" s="1">
        <v>903</v>
      </c>
      <c r="H386" s="1">
        <v>36</v>
      </c>
      <c r="I386" s="1">
        <v>14</v>
      </c>
      <c r="J386" s="1">
        <v>0.3888888888888889</v>
      </c>
      <c r="K386" s="1">
        <v>27</v>
      </c>
      <c r="L386" s="1">
        <v>0.75</v>
      </c>
      <c r="M386" s="1">
        <v>28</v>
      </c>
      <c r="N386" s="1">
        <v>0.77777777777777779</v>
      </c>
      <c r="O386" s="1">
        <v>0.63888888888888884</v>
      </c>
      <c r="P386" s="1">
        <v>105</v>
      </c>
      <c r="Q386" s="1">
        <v>0.11627906976744186</v>
      </c>
      <c r="R386" s="1">
        <v>99</v>
      </c>
      <c r="S386" s="1">
        <v>0.10963455149501661</v>
      </c>
      <c r="T386" s="1">
        <v>1</v>
      </c>
      <c r="U386" s="1">
        <v>1</v>
      </c>
      <c r="V386" s="1" t="s">
        <v>49</v>
      </c>
      <c r="W386" s="1">
        <v>1</v>
      </c>
      <c r="X386" s="1">
        <v>0.64413375169189124</v>
      </c>
    </row>
    <row r="387" spans="1:24" x14ac:dyDescent="0.25">
      <c r="A387" s="1">
        <v>383</v>
      </c>
      <c r="B387" s="1" t="s">
        <v>218</v>
      </c>
      <c r="C387" s="1" t="s">
        <v>26</v>
      </c>
      <c r="D387" s="1">
        <v>3</v>
      </c>
      <c r="E387" s="1" t="s">
        <v>23</v>
      </c>
      <c r="F387" s="1">
        <v>39</v>
      </c>
      <c r="G387" s="1">
        <v>952</v>
      </c>
      <c r="H387" s="1">
        <v>31</v>
      </c>
      <c r="I387" s="1">
        <v>11</v>
      </c>
      <c r="J387" s="1">
        <v>0.35483870967741937</v>
      </c>
      <c r="K387" s="1">
        <v>14</v>
      </c>
      <c r="L387" s="1">
        <v>0.45161290322580644</v>
      </c>
      <c r="M387" s="1">
        <v>13</v>
      </c>
      <c r="N387" s="1">
        <v>0.41935483870967744</v>
      </c>
      <c r="O387" s="1">
        <v>0.40860215053763443</v>
      </c>
      <c r="P387" s="1">
        <v>52</v>
      </c>
      <c r="Q387" s="1">
        <v>5.4621848739495799E-2</v>
      </c>
      <c r="R387" s="1">
        <v>23</v>
      </c>
      <c r="S387" s="1">
        <v>2.4159663865546219E-2</v>
      </c>
      <c r="T387" s="1">
        <v>1</v>
      </c>
      <c r="U387" s="1">
        <v>1</v>
      </c>
      <c r="V387" s="1" t="s">
        <v>40</v>
      </c>
      <c r="W387" s="1">
        <v>1</v>
      </c>
      <c r="X387" s="1">
        <v>0.58123061052377933</v>
      </c>
    </row>
    <row r="388" spans="1:24" x14ac:dyDescent="0.25">
      <c r="A388" s="1">
        <v>384</v>
      </c>
      <c r="B388" s="1" t="s">
        <v>218</v>
      </c>
      <c r="C388" s="1" t="s">
        <v>27</v>
      </c>
      <c r="D388" s="1">
        <v>5</v>
      </c>
      <c r="E388" s="1" t="s">
        <v>23</v>
      </c>
      <c r="F388" s="1">
        <v>10</v>
      </c>
      <c r="G388" s="1">
        <v>152</v>
      </c>
      <c r="H388" s="1">
        <v>14</v>
      </c>
      <c r="I388" s="1">
        <v>2</v>
      </c>
      <c r="J388" s="1">
        <v>0.14285714285714285</v>
      </c>
      <c r="K388" s="1">
        <v>6</v>
      </c>
      <c r="L388" s="1">
        <v>0.42857142857142855</v>
      </c>
      <c r="M388" s="1">
        <v>8</v>
      </c>
      <c r="N388" s="1">
        <v>0.5714285714285714</v>
      </c>
      <c r="O388" s="1">
        <v>0.38095238095238093</v>
      </c>
      <c r="P388" s="1">
        <v>32</v>
      </c>
      <c r="Q388" s="1">
        <v>0.21052631578947367</v>
      </c>
      <c r="R388" s="1">
        <v>24</v>
      </c>
      <c r="S388" s="1">
        <v>0.15789473684210525</v>
      </c>
      <c r="T388" s="1">
        <v>1</v>
      </c>
      <c r="U388" s="1">
        <v>1</v>
      </c>
      <c r="V388" s="1" t="s">
        <v>40</v>
      </c>
      <c r="W388" s="1">
        <v>1</v>
      </c>
      <c r="X388" s="1">
        <v>0.62489557226399328</v>
      </c>
    </row>
    <row r="389" spans="1:24" x14ac:dyDescent="0.25">
      <c r="A389" s="1">
        <v>385</v>
      </c>
      <c r="B389" s="1" t="s">
        <v>218</v>
      </c>
      <c r="C389" s="1" t="s">
        <v>28</v>
      </c>
      <c r="D389" s="1">
        <v>5</v>
      </c>
      <c r="E389" s="1" t="s">
        <v>23</v>
      </c>
      <c r="F389" s="1">
        <v>18</v>
      </c>
      <c r="G389" s="1">
        <v>224</v>
      </c>
      <c r="H389" s="1">
        <v>14</v>
      </c>
      <c r="I389" s="1">
        <v>12</v>
      </c>
      <c r="J389" s="1">
        <v>0.8571428571428571</v>
      </c>
      <c r="K389" s="1">
        <v>12</v>
      </c>
      <c r="L389" s="1">
        <v>0.8571428571428571</v>
      </c>
      <c r="M389" s="1">
        <v>12</v>
      </c>
      <c r="N389" s="1">
        <v>0.8571428571428571</v>
      </c>
      <c r="O389" s="1">
        <v>0.8571428571428571</v>
      </c>
      <c r="P389" s="1">
        <v>27</v>
      </c>
      <c r="Q389" s="1">
        <v>0.12053571428571429</v>
      </c>
      <c r="R389" s="1">
        <v>25</v>
      </c>
      <c r="S389" s="1">
        <v>0.11160714285714286</v>
      </c>
      <c r="T389" s="1">
        <v>1</v>
      </c>
      <c r="U389" s="1">
        <v>1</v>
      </c>
      <c r="V389" s="1" t="s">
        <v>49</v>
      </c>
      <c r="W389" s="1">
        <v>1</v>
      </c>
      <c r="X389" s="1">
        <v>0.68154761904761907</v>
      </c>
    </row>
    <row r="390" spans="1:24" x14ac:dyDescent="0.25">
      <c r="A390" s="1">
        <v>386</v>
      </c>
      <c r="B390" s="1" t="s">
        <v>218</v>
      </c>
      <c r="C390" s="1" t="s">
        <v>29</v>
      </c>
      <c r="D390" s="1">
        <v>5</v>
      </c>
      <c r="E390" s="1" t="s">
        <v>23</v>
      </c>
      <c r="F390" s="1">
        <v>35</v>
      </c>
      <c r="G390" s="1">
        <v>784</v>
      </c>
      <c r="H390" s="1">
        <v>37</v>
      </c>
      <c r="I390" s="1">
        <v>12</v>
      </c>
      <c r="J390" s="1">
        <v>0.32432432432432434</v>
      </c>
      <c r="K390" s="1">
        <v>16</v>
      </c>
      <c r="L390" s="1">
        <v>0.43243243243243246</v>
      </c>
      <c r="M390" s="1">
        <v>12</v>
      </c>
      <c r="N390" s="1">
        <v>0.32432432432432434</v>
      </c>
      <c r="O390" s="1">
        <v>0.3603603603603604</v>
      </c>
      <c r="P390" s="1">
        <v>26</v>
      </c>
      <c r="Q390" s="1">
        <v>3.3163265306122451E-2</v>
      </c>
      <c r="R390" s="1">
        <v>26</v>
      </c>
      <c r="S390" s="1">
        <v>3.3163265306122451E-2</v>
      </c>
      <c r="T390" s="1">
        <v>1</v>
      </c>
      <c r="U390" s="1">
        <v>1</v>
      </c>
      <c r="V390" s="1" t="s">
        <v>44</v>
      </c>
      <c r="W390" s="1">
        <v>0.42857142857142855</v>
      </c>
      <c r="X390" s="1">
        <v>0.47587638659067233</v>
      </c>
    </row>
    <row r="391" spans="1:24" x14ac:dyDescent="0.25">
      <c r="A391" s="1">
        <v>387</v>
      </c>
      <c r="B391" s="1" t="s">
        <v>218</v>
      </c>
      <c r="C391" s="1" t="s">
        <v>30</v>
      </c>
      <c r="D391" s="1">
        <v>5</v>
      </c>
      <c r="E391" s="1" t="s">
        <v>23</v>
      </c>
      <c r="F391" s="1">
        <v>18</v>
      </c>
      <c r="G391" s="1">
        <v>324</v>
      </c>
      <c r="H391" s="1">
        <v>39</v>
      </c>
      <c r="I391" s="1">
        <v>6</v>
      </c>
      <c r="J391" s="1">
        <v>0.15384615384615385</v>
      </c>
      <c r="K391" s="1">
        <v>13</v>
      </c>
      <c r="L391" s="1">
        <v>0.33333333333333331</v>
      </c>
      <c r="M391" s="1">
        <v>34</v>
      </c>
      <c r="N391" s="1">
        <v>0.87179487179487181</v>
      </c>
      <c r="O391" s="1">
        <v>0.45299145299145299</v>
      </c>
      <c r="P391" s="1">
        <v>34</v>
      </c>
      <c r="Q391" s="1">
        <v>0.10493827160493827</v>
      </c>
      <c r="R391" s="1">
        <v>18</v>
      </c>
      <c r="S391" s="1">
        <v>5.5555555555555552E-2</v>
      </c>
      <c r="T391" s="1">
        <v>1</v>
      </c>
      <c r="U391" s="1">
        <v>1</v>
      </c>
      <c r="V391" s="1" t="s">
        <v>24</v>
      </c>
      <c r="W391" s="1">
        <v>1</v>
      </c>
      <c r="X391" s="1">
        <v>0.6022475466919911</v>
      </c>
    </row>
    <row r="392" spans="1:24" x14ac:dyDescent="0.25">
      <c r="A392" s="1">
        <v>388</v>
      </c>
      <c r="B392" s="1" t="s">
        <v>218</v>
      </c>
      <c r="C392" s="1" t="s">
        <v>31</v>
      </c>
      <c r="D392" s="1">
        <v>5</v>
      </c>
      <c r="E392" s="1" t="s">
        <v>23</v>
      </c>
      <c r="F392" s="1">
        <v>16</v>
      </c>
      <c r="G392" s="1">
        <v>257</v>
      </c>
      <c r="H392" s="1">
        <v>23</v>
      </c>
      <c r="I392" s="1">
        <v>5</v>
      </c>
      <c r="J392" s="1">
        <v>0.21739130434782608</v>
      </c>
      <c r="K392" s="1">
        <v>7</v>
      </c>
      <c r="L392" s="1">
        <v>0.30434782608695654</v>
      </c>
      <c r="M392" s="1">
        <v>15</v>
      </c>
      <c r="N392" s="1">
        <v>0.65217391304347827</v>
      </c>
      <c r="O392" s="1">
        <v>0.39130434782608692</v>
      </c>
      <c r="P392" s="1">
        <v>30</v>
      </c>
      <c r="Q392" s="1">
        <v>0.11673151750972763</v>
      </c>
      <c r="R392" s="1">
        <v>6</v>
      </c>
      <c r="S392" s="1">
        <v>2.3346303501945526E-2</v>
      </c>
      <c r="T392" s="1">
        <v>1</v>
      </c>
      <c r="U392" s="1">
        <v>1</v>
      </c>
      <c r="V392" s="1" t="s">
        <v>44</v>
      </c>
      <c r="W392" s="1">
        <v>0.42857142857142855</v>
      </c>
      <c r="X392" s="1">
        <v>0.49332559956819816</v>
      </c>
    </row>
    <row r="393" spans="1:24" x14ac:dyDescent="0.25">
      <c r="A393" s="1">
        <v>389</v>
      </c>
      <c r="B393" s="1" t="s">
        <v>218</v>
      </c>
      <c r="C393" s="1" t="s">
        <v>32</v>
      </c>
      <c r="D393" s="1">
        <v>5</v>
      </c>
      <c r="E393" s="1" t="s">
        <v>23</v>
      </c>
      <c r="F393" s="1">
        <v>24</v>
      </c>
      <c r="G393" s="1">
        <v>468</v>
      </c>
      <c r="H393" s="1">
        <v>25</v>
      </c>
      <c r="I393" s="1">
        <v>7</v>
      </c>
      <c r="J393" s="1">
        <v>0.28000000000000003</v>
      </c>
      <c r="K393" s="1">
        <v>6</v>
      </c>
      <c r="L393" s="1">
        <v>0.24</v>
      </c>
      <c r="M393" s="1">
        <v>10</v>
      </c>
      <c r="N393" s="1">
        <v>0.4</v>
      </c>
      <c r="O393" s="1">
        <v>0.3066666666666667</v>
      </c>
      <c r="P393" s="1">
        <v>58</v>
      </c>
      <c r="Q393" s="1">
        <v>0.12393162393162394</v>
      </c>
      <c r="R393" s="1">
        <v>40</v>
      </c>
      <c r="S393" s="1">
        <v>8.5470085470085472E-2</v>
      </c>
      <c r="T393" s="1">
        <v>1</v>
      </c>
      <c r="U393" s="1">
        <v>1</v>
      </c>
      <c r="V393" s="1" t="s">
        <v>24</v>
      </c>
      <c r="W393" s="1">
        <v>1</v>
      </c>
      <c r="X393" s="1">
        <v>0.58601139601139607</v>
      </c>
    </row>
    <row r="394" spans="1:24" x14ac:dyDescent="0.25">
      <c r="A394" s="1">
        <v>390</v>
      </c>
      <c r="B394" s="1" t="s">
        <v>218</v>
      </c>
      <c r="C394" s="1" t="s">
        <v>78</v>
      </c>
      <c r="D394" s="1">
        <v>5</v>
      </c>
      <c r="E394" s="1" t="s">
        <v>23</v>
      </c>
      <c r="F394" s="1">
        <v>20</v>
      </c>
      <c r="G394" s="1">
        <v>340</v>
      </c>
      <c r="H394" s="1">
        <v>20</v>
      </c>
      <c r="I394" s="1">
        <v>10</v>
      </c>
      <c r="J394" s="1">
        <v>0.5</v>
      </c>
      <c r="K394" s="1">
        <v>13</v>
      </c>
      <c r="L394" s="1">
        <v>0.65</v>
      </c>
      <c r="M394" s="1">
        <v>12</v>
      </c>
      <c r="N394" s="1">
        <v>0.6</v>
      </c>
      <c r="O394" s="1">
        <v>0.58333333333333337</v>
      </c>
      <c r="P394" s="1">
        <v>46</v>
      </c>
      <c r="Q394" s="1">
        <v>0.13529411764705881</v>
      </c>
      <c r="R394" s="1">
        <v>45</v>
      </c>
      <c r="S394" s="1">
        <v>0.13235294117647059</v>
      </c>
      <c r="T394" s="1">
        <v>1</v>
      </c>
      <c r="U394" s="1">
        <v>1</v>
      </c>
      <c r="V394" s="1" t="s">
        <v>24</v>
      </c>
      <c r="W394" s="1">
        <v>1</v>
      </c>
      <c r="X394" s="1">
        <v>0.64183006535947718</v>
      </c>
    </row>
    <row r="395" spans="1:24" x14ac:dyDescent="0.25">
      <c r="A395" s="1">
        <v>391</v>
      </c>
      <c r="B395" s="1" t="s">
        <v>218</v>
      </c>
      <c r="C395" s="1" t="s">
        <v>188</v>
      </c>
      <c r="D395" s="1">
        <v>3</v>
      </c>
      <c r="E395" s="1" t="s">
        <v>23</v>
      </c>
      <c r="F395" s="1">
        <v>29</v>
      </c>
      <c r="G395" s="1">
        <v>539</v>
      </c>
      <c r="H395" s="1">
        <v>18</v>
      </c>
      <c r="I395" s="1">
        <v>9</v>
      </c>
      <c r="J395" s="1">
        <v>0.5</v>
      </c>
      <c r="K395" s="1">
        <v>13</v>
      </c>
      <c r="L395" s="1">
        <v>0.72222222222222221</v>
      </c>
      <c r="M395" s="1">
        <v>16</v>
      </c>
      <c r="N395" s="1">
        <v>0.88888888888888884</v>
      </c>
      <c r="O395" s="1">
        <v>0.70370370370370372</v>
      </c>
      <c r="P395" s="1">
        <v>76</v>
      </c>
      <c r="Q395" s="1">
        <v>0.14100185528756956</v>
      </c>
      <c r="R395" s="1">
        <v>24</v>
      </c>
      <c r="S395" s="1">
        <v>4.4526901669758812E-2</v>
      </c>
      <c r="T395" s="1">
        <v>1</v>
      </c>
      <c r="U395" s="1">
        <v>0</v>
      </c>
      <c r="V395" s="1" t="s">
        <v>40</v>
      </c>
      <c r="W395" s="1">
        <v>1</v>
      </c>
      <c r="X395" s="1">
        <v>0.48153874344350528</v>
      </c>
    </row>
    <row r="396" spans="1:24" x14ac:dyDescent="0.25">
      <c r="A396" s="1">
        <v>392</v>
      </c>
      <c r="B396" s="1" t="s">
        <v>218</v>
      </c>
      <c r="C396" s="1" t="s">
        <v>80</v>
      </c>
      <c r="D396" s="1">
        <v>3</v>
      </c>
      <c r="E396" s="1" t="s">
        <v>23</v>
      </c>
      <c r="F396" s="1">
        <v>33</v>
      </c>
      <c r="G396" s="1">
        <v>722</v>
      </c>
      <c r="H396" s="1">
        <v>25</v>
      </c>
      <c r="I396" s="1">
        <v>15</v>
      </c>
      <c r="J396" s="1">
        <v>0.6</v>
      </c>
      <c r="K396" s="1">
        <v>15</v>
      </c>
      <c r="L396" s="1">
        <v>0.6</v>
      </c>
      <c r="M396" s="1">
        <v>10</v>
      </c>
      <c r="N396" s="1">
        <v>0.4</v>
      </c>
      <c r="O396" s="1">
        <v>0.53333333333333333</v>
      </c>
      <c r="P396" s="1">
        <v>65</v>
      </c>
      <c r="Q396" s="1">
        <v>9.0027700831024932E-2</v>
      </c>
      <c r="R396" s="1">
        <v>38</v>
      </c>
      <c r="S396" s="1">
        <v>5.2631578947368418E-2</v>
      </c>
      <c r="T396" s="1">
        <v>1</v>
      </c>
      <c r="U396" s="1">
        <v>0</v>
      </c>
      <c r="V396" s="1" t="s">
        <v>49</v>
      </c>
      <c r="W396" s="1">
        <v>1</v>
      </c>
      <c r="X396" s="1">
        <v>0.44599876885195444</v>
      </c>
    </row>
    <row r="397" spans="1:24" x14ac:dyDescent="0.25">
      <c r="A397" s="1">
        <v>393</v>
      </c>
      <c r="B397" s="1" t="s">
        <v>218</v>
      </c>
      <c r="C397" s="1" t="s">
        <v>90</v>
      </c>
      <c r="D397" s="1">
        <v>3</v>
      </c>
      <c r="E397" s="1" t="s">
        <v>23</v>
      </c>
      <c r="F397" s="1">
        <v>24</v>
      </c>
      <c r="G397" s="1">
        <v>517</v>
      </c>
      <c r="H397" s="1">
        <v>26</v>
      </c>
      <c r="I397" s="1">
        <v>6</v>
      </c>
      <c r="J397" s="1">
        <v>0.23076923076923078</v>
      </c>
      <c r="K397" s="1">
        <v>11</v>
      </c>
      <c r="L397" s="1">
        <v>0.42307692307692307</v>
      </c>
      <c r="M397" s="1">
        <v>13</v>
      </c>
      <c r="N397" s="1">
        <v>0.5</v>
      </c>
      <c r="O397" s="1">
        <v>0.38461538461538458</v>
      </c>
      <c r="P397" s="1">
        <v>53</v>
      </c>
      <c r="Q397" s="1">
        <v>0.10251450676982592</v>
      </c>
      <c r="R397" s="1">
        <v>2</v>
      </c>
      <c r="S397" s="1">
        <v>3.8684719535783366E-3</v>
      </c>
      <c r="T397" s="1">
        <v>1</v>
      </c>
      <c r="U397" s="1">
        <v>1</v>
      </c>
      <c r="V397" s="1" t="s">
        <v>49</v>
      </c>
      <c r="W397" s="1">
        <v>1</v>
      </c>
      <c r="X397" s="1">
        <v>0.58183306055646478</v>
      </c>
    </row>
    <row r="398" spans="1:24" x14ac:dyDescent="0.25">
      <c r="A398" s="1">
        <v>394</v>
      </c>
      <c r="B398" s="1" t="s">
        <v>218</v>
      </c>
      <c r="C398" s="1" t="s">
        <v>91</v>
      </c>
      <c r="D398" s="1">
        <v>3</v>
      </c>
      <c r="E398" s="1" t="s">
        <v>23</v>
      </c>
      <c r="F398" s="1">
        <v>18</v>
      </c>
      <c r="G398" s="1">
        <v>376</v>
      </c>
      <c r="H398" s="1">
        <v>32</v>
      </c>
      <c r="I398" s="1">
        <v>7</v>
      </c>
      <c r="J398" s="1">
        <v>0.21875</v>
      </c>
      <c r="K398" s="1">
        <v>10</v>
      </c>
      <c r="L398" s="1">
        <v>0.3125</v>
      </c>
      <c r="M398" s="1">
        <v>15</v>
      </c>
      <c r="N398" s="1">
        <v>0.46875</v>
      </c>
      <c r="O398" s="1">
        <v>0.33333333333333331</v>
      </c>
      <c r="P398" s="1">
        <v>30</v>
      </c>
      <c r="Q398" s="1">
        <v>7.9787234042553196E-2</v>
      </c>
      <c r="R398" s="1">
        <v>15</v>
      </c>
      <c r="S398" s="1">
        <v>3.9893617021276598E-2</v>
      </c>
      <c r="T398" s="1">
        <v>1</v>
      </c>
      <c r="U398" s="1">
        <v>1</v>
      </c>
      <c r="V398" s="1" t="s">
        <v>40</v>
      </c>
      <c r="W398" s="1">
        <v>1</v>
      </c>
      <c r="X398" s="1">
        <v>0.57550236406619393</v>
      </c>
    </row>
    <row r="399" spans="1:24" x14ac:dyDescent="0.25">
      <c r="A399" s="1">
        <v>395</v>
      </c>
      <c r="B399" s="1" t="s">
        <v>218</v>
      </c>
      <c r="C399" s="1" t="s">
        <v>92</v>
      </c>
      <c r="D399" s="1">
        <v>5</v>
      </c>
      <c r="E399" s="1" t="s">
        <v>23</v>
      </c>
      <c r="F399" s="1">
        <v>11</v>
      </c>
      <c r="G399" s="1">
        <v>94</v>
      </c>
      <c r="H399" s="1">
        <v>14</v>
      </c>
      <c r="I399" s="1">
        <v>6</v>
      </c>
      <c r="J399" s="1">
        <v>0.42857142857142855</v>
      </c>
      <c r="K399" s="1">
        <v>8</v>
      </c>
      <c r="L399" s="1">
        <v>0.5714285714285714</v>
      </c>
      <c r="M399" s="1">
        <v>8</v>
      </c>
      <c r="N399" s="1">
        <v>0.5714285714285714</v>
      </c>
      <c r="O399" s="1">
        <v>0.52380952380952384</v>
      </c>
      <c r="P399" s="1">
        <v>20</v>
      </c>
      <c r="Q399" s="1">
        <v>0.21276595744680851</v>
      </c>
      <c r="R399" s="1">
        <v>16</v>
      </c>
      <c r="S399" s="1">
        <v>0.1702127659574468</v>
      </c>
      <c r="T399" s="1">
        <v>1</v>
      </c>
      <c r="U399" s="1">
        <v>1</v>
      </c>
      <c r="V399" s="1" t="s">
        <v>24</v>
      </c>
      <c r="W399" s="1">
        <v>1</v>
      </c>
      <c r="X399" s="1">
        <v>0.65113137453562986</v>
      </c>
    </row>
    <row r="400" spans="1:24" x14ac:dyDescent="0.25">
      <c r="A400" s="3">
        <v>396</v>
      </c>
      <c r="B400" s="3" t="s">
        <v>218</v>
      </c>
      <c r="C400" s="3" t="s">
        <v>219</v>
      </c>
      <c r="D400" s="3">
        <v>5</v>
      </c>
      <c r="E400" s="3" t="s">
        <v>35</v>
      </c>
      <c r="F400" s="3">
        <v>9</v>
      </c>
      <c r="G400" s="3">
        <v>75</v>
      </c>
      <c r="H400" s="3">
        <v>7</v>
      </c>
      <c r="I400" s="3">
        <v>3</v>
      </c>
      <c r="J400" s="3">
        <v>0.42857142857142855</v>
      </c>
      <c r="K400" s="3">
        <v>3</v>
      </c>
      <c r="L400" s="3">
        <v>0.42857142857142855</v>
      </c>
      <c r="M400" s="3">
        <v>7</v>
      </c>
      <c r="N400" s="3">
        <v>1</v>
      </c>
      <c r="O400" s="3">
        <v>0.61904761904761907</v>
      </c>
      <c r="P400" s="3">
        <v>7</v>
      </c>
      <c r="Q400" s="3">
        <v>9.3333333333333338E-2</v>
      </c>
      <c r="R400" s="3">
        <v>7</v>
      </c>
      <c r="S400" s="3">
        <v>9.3333333333333338E-2</v>
      </c>
      <c r="T400" s="3">
        <v>0</v>
      </c>
      <c r="U400" s="3">
        <v>0</v>
      </c>
      <c r="V400" s="3" t="s">
        <v>49</v>
      </c>
      <c r="W400" s="3">
        <v>1</v>
      </c>
      <c r="X400" s="3">
        <v>0.30095238095238092</v>
      </c>
    </row>
    <row r="401" spans="1:24" x14ac:dyDescent="0.25">
      <c r="A401" s="3">
        <v>397</v>
      </c>
      <c r="B401" s="3" t="s">
        <v>218</v>
      </c>
      <c r="C401" s="3" t="s">
        <v>220</v>
      </c>
      <c r="D401" s="3">
        <v>5</v>
      </c>
      <c r="E401" s="3" t="s">
        <v>35</v>
      </c>
      <c r="F401" s="3">
        <v>9</v>
      </c>
      <c r="G401" s="3">
        <v>59</v>
      </c>
      <c r="H401" s="3">
        <v>9</v>
      </c>
      <c r="I401" s="3">
        <v>3</v>
      </c>
      <c r="J401" s="3">
        <v>0.33333333333333331</v>
      </c>
      <c r="K401" s="3">
        <v>3</v>
      </c>
      <c r="L401" s="3">
        <v>0.33333333333333331</v>
      </c>
      <c r="M401" s="3">
        <v>6</v>
      </c>
      <c r="N401" s="3">
        <v>0.66666666666666663</v>
      </c>
      <c r="O401" s="3">
        <v>0.44444444444444442</v>
      </c>
      <c r="P401" s="3">
        <v>12</v>
      </c>
      <c r="Q401" s="3">
        <v>0.20338983050847459</v>
      </c>
      <c r="R401" s="3">
        <v>10</v>
      </c>
      <c r="S401" s="3">
        <v>0.16949152542372881</v>
      </c>
      <c r="T401" s="3">
        <v>0</v>
      </c>
      <c r="U401" s="3">
        <v>0</v>
      </c>
      <c r="V401" s="3" t="s">
        <v>49</v>
      </c>
      <c r="W401" s="3">
        <v>1</v>
      </c>
      <c r="X401" s="3">
        <v>0.30288763339610797</v>
      </c>
    </row>
    <row r="402" spans="1:24" x14ac:dyDescent="0.25">
      <c r="A402" s="3">
        <v>398</v>
      </c>
      <c r="B402" s="3" t="s">
        <v>218</v>
      </c>
      <c r="C402" s="3" t="s">
        <v>182</v>
      </c>
      <c r="D402" s="3">
        <v>5</v>
      </c>
      <c r="E402" s="3" t="s">
        <v>35</v>
      </c>
      <c r="F402" s="3">
        <v>9</v>
      </c>
      <c r="G402" s="3">
        <v>45</v>
      </c>
      <c r="H402" s="3">
        <v>10</v>
      </c>
      <c r="I402" s="3">
        <v>3</v>
      </c>
      <c r="J402" s="3">
        <v>0.3</v>
      </c>
      <c r="K402" s="3">
        <v>5</v>
      </c>
      <c r="L402" s="3">
        <v>0.5</v>
      </c>
      <c r="M402" s="3">
        <v>5</v>
      </c>
      <c r="N402" s="3">
        <v>0.5</v>
      </c>
      <c r="O402" s="3">
        <v>0.43333333333333335</v>
      </c>
      <c r="P402" s="3">
        <v>10</v>
      </c>
      <c r="Q402" s="3">
        <v>0.22222222222222221</v>
      </c>
      <c r="R402" s="3">
        <v>2</v>
      </c>
      <c r="S402" s="3">
        <v>4.4444444444444446E-2</v>
      </c>
      <c r="T402" s="3">
        <v>0</v>
      </c>
      <c r="U402" s="3">
        <v>1</v>
      </c>
      <c r="V402" s="3" t="s">
        <v>44</v>
      </c>
      <c r="W402" s="3">
        <v>0.42857142857142855</v>
      </c>
      <c r="X402" s="3">
        <v>0.35476190476190483</v>
      </c>
    </row>
    <row r="403" spans="1:24" x14ac:dyDescent="0.25">
      <c r="A403" s="1">
        <v>399</v>
      </c>
      <c r="B403" s="1" t="s">
        <v>221</v>
      </c>
      <c r="C403" s="1" t="s">
        <v>222</v>
      </c>
      <c r="D403" s="1">
        <v>5</v>
      </c>
      <c r="E403" s="1" t="s">
        <v>23</v>
      </c>
      <c r="F403" s="1">
        <v>29</v>
      </c>
      <c r="G403" s="1">
        <v>689</v>
      </c>
      <c r="H403" s="1">
        <v>56</v>
      </c>
      <c r="I403" s="1">
        <v>15</v>
      </c>
      <c r="J403" s="1">
        <v>0.26785714285714285</v>
      </c>
      <c r="K403" s="1">
        <v>22</v>
      </c>
      <c r="L403" s="1">
        <v>0.39285714285714285</v>
      </c>
      <c r="M403" s="1">
        <v>52</v>
      </c>
      <c r="N403" s="1">
        <v>0.9285714285714286</v>
      </c>
      <c r="O403" s="1">
        <v>0.52976190476190477</v>
      </c>
      <c r="P403" s="1">
        <v>73</v>
      </c>
      <c r="Q403" s="1">
        <v>0.10595065312046444</v>
      </c>
      <c r="R403" s="1">
        <v>73</v>
      </c>
      <c r="S403" s="1">
        <v>0.10595065312046444</v>
      </c>
      <c r="T403" s="1">
        <v>1</v>
      </c>
      <c r="U403" s="1">
        <v>1</v>
      </c>
      <c r="V403" s="1" t="s">
        <v>44</v>
      </c>
      <c r="W403" s="1">
        <v>0.42857142857142855</v>
      </c>
      <c r="X403" s="1">
        <v>0.5283724399290437</v>
      </c>
    </row>
    <row r="404" spans="1:24" x14ac:dyDescent="0.25">
      <c r="A404" s="1">
        <v>400</v>
      </c>
      <c r="B404" s="1" t="s">
        <v>221</v>
      </c>
      <c r="C404" s="1" t="s">
        <v>223</v>
      </c>
      <c r="D404" s="1">
        <v>5</v>
      </c>
      <c r="E404" s="1" t="s">
        <v>23</v>
      </c>
      <c r="F404" s="1">
        <v>26</v>
      </c>
      <c r="G404" s="1">
        <v>553</v>
      </c>
      <c r="H404" s="1">
        <v>28</v>
      </c>
      <c r="I404" s="1">
        <v>8</v>
      </c>
      <c r="J404" s="1">
        <v>0.2857142857142857</v>
      </c>
      <c r="K404" s="1">
        <v>0</v>
      </c>
      <c r="L404" s="1">
        <v>0</v>
      </c>
      <c r="M404" s="1">
        <v>28</v>
      </c>
      <c r="N404" s="1">
        <v>1</v>
      </c>
      <c r="O404" s="1">
        <v>0.42857142857142855</v>
      </c>
      <c r="P404" s="1">
        <v>83</v>
      </c>
      <c r="Q404" s="1">
        <v>0.15009041591320071</v>
      </c>
      <c r="R404" s="1">
        <v>0</v>
      </c>
      <c r="S404" s="1">
        <v>0</v>
      </c>
      <c r="T404" s="1">
        <v>1</v>
      </c>
      <c r="U404" s="1">
        <v>1</v>
      </c>
      <c r="V404" s="1" t="s">
        <v>49</v>
      </c>
      <c r="W404" s="1">
        <v>1</v>
      </c>
      <c r="X404" s="1">
        <v>0.59644364074743816</v>
      </c>
    </row>
    <row r="405" spans="1:24" x14ac:dyDescent="0.25">
      <c r="A405" s="1">
        <v>401</v>
      </c>
      <c r="B405" s="1" t="s">
        <v>221</v>
      </c>
      <c r="C405" s="1" t="s">
        <v>26</v>
      </c>
      <c r="D405" s="1">
        <v>5</v>
      </c>
      <c r="E405" s="1" t="s">
        <v>23</v>
      </c>
      <c r="F405" s="1">
        <v>16</v>
      </c>
      <c r="G405" s="1">
        <v>206</v>
      </c>
      <c r="H405" s="1">
        <v>14</v>
      </c>
      <c r="I405" s="1">
        <v>7</v>
      </c>
      <c r="J405" s="1">
        <v>0.5</v>
      </c>
      <c r="K405" s="1">
        <v>10</v>
      </c>
      <c r="L405" s="1">
        <v>0.7142857142857143</v>
      </c>
      <c r="M405" s="1">
        <v>14</v>
      </c>
      <c r="N405" s="1">
        <v>1</v>
      </c>
      <c r="O405" s="1">
        <v>0.73809523809523814</v>
      </c>
      <c r="P405" s="1">
        <v>18</v>
      </c>
      <c r="Q405" s="1">
        <v>8.7378640776699032E-2</v>
      </c>
      <c r="R405" s="1">
        <v>18</v>
      </c>
      <c r="S405" s="1">
        <v>8.7378640776699032E-2</v>
      </c>
      <c r="T405" s="1">
        <v>1</v>
      </c>
      <c r="U405" s="1">
        <v>1</v>
      </c>
      <c r="V405" s="1" t="s">
        <v>49</v>
      </c>
      <c r="W405" s="1">
        <v>1</v>
      </c>
      <c r="X405" s="1">
        <v>0.65214208660810602</v>
      </c>
    </row>
    <row r="406" spans="1:24" x14ac:dyDescent="0.25">
      <c r="A406" s="1">
        <v>402</v>
      </c>
      <c r="B406" s="1" t="s">
        <v>221</v>
      </c>
      <c r="C406" s="1" t="s">
        <v>27</v>
      </c>
      <c r="D406" s="1">
        <v>5</v>
      </c>
      <c r="E406" s="1" t="s">
        <v>23</v>
      </c>
      <c r="F406" s="1">
        <v>14</v>
      </c>
      <c r="G406" s="1">
        <v>158</v>
      </c>
      <c r="H406" s="1">
        <v>14</v>
      </c>
      <c r="I406" s="1">
        <v>4</v>
      </c>
      <c r="J406" s="1">
        <v>0.2857142857142857</v>
      </c>
      <c r="K406" s="1">
        <v>8</v>
      </c>
      <c r="L406" s="1">
        <v>0.5714285714285714</v>
      </c>
      <c r="M406" s="1">
        <v>14</v>
      </c>
      <c r="N406" s="1">
        <v>1</v>
      </c>
      <c r="O406" s="1">
        <v>0.61904761904761907</v>
      </c>
      <c r="P406" s="1">
        <v>18</v>
      </c>
      <c r="Q406" s="1">
        <v>0.11392405063291139</v>
      </c>
      <c r="R406" s="1">
        <v>6</v>
      </c>
      <c r="S406" s="1">
        <v>3.7974683544303799E-2</v>
      </c>
      <c r="T406" s="1">
        <v>0</v>
      </c>
      <c r="U406" s="1">
        <v>1</v>
      </c>
      <c r="V406" s="1" t="s">
        <v>44</v>
      </c>
      <c r="W406" s="1">
        <v>0.42857142857142855</v>
      </c>
      <c r="X406" s="1">
        <v>0.36658629696604378</v>
      </c>
    </row>
    <row r="407" spans="1:24" x14ac:dyDescent="0.25">
      <c r="A407" s="1">
        <v>403</v>
      </c>
      <c r="B407" s="1" t="s">
        <v>221</v>
      </c>
      <c r="C407" s="1" t="s">
        <v>28</v>
      </c>
      <c r="D407" s="1">
        <v>5</v>
      </c>
      <c r="E407" s="1" t="s">
        <v>23</v>
      </c>
      <c r="F407" s="1">
        <v>13</v>
      </c>
      <c r="G407" s="1">
        <v>224</v>
      </c>
      <c r="H407" s="1">
        <v>17</v>
      </c>
      <c r="I407" s="1">
        <v>10</v>
      </c>
      <c r="J407" s="1">
        <v>0.58823529411764708</v>
      </c>
      <c r="K407" s="1">
        <v>10</v>
      </c>
      <c r="L407" s="1">
        <v>0.58823529411764708</v>
      </c>
      <c r="M407" s="1">
        <v>17</v>
      </c>
      <c r="N407" s="1">
        <v>1</v>
      </c>
      <c r="O407" s="1">
        <v>0.72549019607843146</v>
      </c>
      <c r="P407" s="1">
        <v>44</v>
      </c>
      <c r="Q407" s="1">
        <v>0.19642857142857142</v>
      </c>
      <c r="R407" s="1">
        <v>21</v>
      </c>
      <c r="S407" s="1">
        <v>9.375E-2</v>
      </c>
      <c r="T407" s="1">
        <v>1</v>
      </c>
      <c r="U407" s="1">
        <v>0</v>
      </c>
      <c r="V407" s="1" t="s">
        <v>44</v>
      </c>
      <c r="W407" s="1">
        <v>0.42857142857142855</v>
      </c>
      <c r="X407" s="1">
        <v>0.40737336601307189</v>
      </c>
    </row>
    <row r="408" spans="1:24" x14ac:dyDescent="0.25">
      <c r="A408" s="1">
        <v>404</v>
      </c>
      <c r="B408" s="1" t="s">
        <v>221</v>
      </c>
      <c r="C408" s="1" t="s">
        <v>29</v>
      </c>
      <c r="D408" s="1">
        <v>5</v>
      </c>
      <c r="E408" s="1" t="s">
        <v>23</v>
      </c>
      <c r="F408" s="1">
        <v>11</v>
      </c>
      <c r="G408" s="1">
        <v>154</v>
      </c>
      <c r="H408" s="1">
        <v>14</v>
      </c>
      <c r="I408" s="1">
        <v>15</v>
      </c>
      <c r="J408" s="1">
        <v>1.0714285714285714</v>
      </c>
      <c r="K408" s="1">
        <v>15</v>
      </c>
      <c r="L408" s="1">
        <v>1.0714285714285714</v>
      </c>
      <c r="M408" s="1">
        <v>17</v>
      </c>
      <c r="N408" s="1">
        <v>1.2142857142857142</v>
      </c>
      <c r="O408" s="1">
        <v>1.1190476190476188</v>
      </c>
      <c r="P408" s="1">
        <v>13</v>
      </c>
      <c r="Q408" s="1">
        <v>8.4415584415584416E-2</v>
      </c>
      <c r="R408" s="1">
        <v>11</v>
      </c>
      <c r="S408" s="1">
        <v>7.1428571428571425E-2</v>
      </c>
      <c r="T408" s="1">
        <v>1</v>
      </c>
      <c r="U408" s="1">
        <v>0</v>
      </c>
      <c r="V408" s="1" t="s">
        <v>44</v>
      </c>
      <c r="W408" s="1">
        <v>0.42857142857142855</v>
      </c>
      <c r="X408" s="1">
        <v>0.45057720057720058</v>
      </c>
    </row>
    <row r="409" spans="1:24" x14ac:dyDescent="0.25">
      <c r="A409" s="1">
        <v>405</v>
      </c>
      <c r="B409" s="1" t="s">
        <v>221</v>
      </c>
      <c r="C409" s="1" t="s">
        <v>30</v>
      </c>
      <c r="D409" s="1">
        <v>5</v>
      </c>
      <c r="E409" s="1" t="s">
        <v>23</v>
      </c>
      <c r="F409" s="1">
        <v>11</v>
      </c>
      <c r="G409" s="1">
        <v>139</v>
      </c>
      <c r="H409" s="1">
        <v>16</v>
      </c>
      <c r="I409" s="1">
        <v>6</v>
      </c>
      <c r="J409" s="1">
        <v>0.375</v>
      </c>
      <c r="K409" s="1">
        <v>6</v>
      </c>
      <c r="L409" s="1">
        <v>0.375</v>
      </c>
      <c r="M409" s="1">
        <v>16</v>
      </c>
      <c r="N409" s="1">
        <v>1</v>
      </c>
      <c r="O409" s="1">
        <v>0.58333333333333337</v>
      </c>
      <c r="P409" s="1">
        <v>16</v>
      </c>
      <c r="Q409" s="1">
        <v>0.11510791366906475</v>
      </c>
      <c r="R409" s="1">
        <v>16</v>
      </c>
      <c r="S409" s="1">
        <v>0.11510791366906475</v>
      </c>
      <c r="T409" s="1">
        <v>1</v>
      </c>
      <c r="U409" s="1">
        <v>1</v>
      </c>
      <c r="V409" s="1" t="s">
        <v>44</v>
      </c>
      <c r="W409" s="1">
        <v>0.42857142857142855</v>
      </c>
      <c r="X409" s="1">
        <v>0.54035343154048199</v>
      </c>
    </row>
    <row r="410" spans="1:24" x14ac:dyDescent="0.25">
      <c r="A410" s="3">
        <v>406</v>
      </c>
      <c r="B410" s="3" t="s">
        <v>221</v>
      </c>
      <c r="C410" s="3" t="s">
        <v>224</v>
      </c>
      <c r="D410" s="3">
        <v>5</v>
      </c>
      <c r="E410" s="3" t="s">
        <v>35</v>
      </c>
      <c r="F410" s="3">
        <v>8</v>
      </c>
      <c r="G410" s="3">
        <v>32</v>
      </c>
      <c r="H410" s="3">
        <v>7</v>
      </c>
      <c r="I410" s="3">
        <v>3</v>
      </c>
      <c r="J410" s="3">
        <v>0.42857142857142855</v>
      </c>
      <c r="K410" s="3">
        <v>4</v>
      </c>
      <c r="L410" s="3">
        <v>0.5714285714285714</v>
      </c>
      <c r="M410" s="3">
        <v>5</v>
      </c>
      <c r="N410" s="3">
        <v>0.7142857142857143</v>
      </c>
      <c r="O410" s="3">
        <v>0.57142857142857151</v>
      </c>
      <c r="P410" s="3">
        <v>10</v>
      </c>
      <c r="Q410" s="3">
        <v>0.3125</v>
      </c>
      <c r="R410" s="3">
        <v>10</v>
      </c>
      <c r="S410" s="3">
        <v>0.3125</v>
      </c>
      <c r="T410" s="3">
        <v>0</v>
      </c>
      <c r="U410" s="3">
        <v>1</v>
      </c>
      <c r="V410" s="3" t="s">
        <v>49</v>
      </c>
      <c r="W410" s="3">
        <v>1</v>
      </c>
      <c r="X410" s="3">
        <v>0.53273809523809523</v>
      </c>
    </row>
    <row r="411" spans="1:24" x14ac:dyDescent="0.25">
      <c r="A411" s="3">
        <v>407</v>
      </c>
      <c r="B411" s="3" t="s">
        <v>221</v>
      </c>
      <c r="C411" s="3" t="s">
        <v>195</v>
      </c>
      <c r="D411" s="3">
        <v>5</v>
      </c>
      <c r="E411" s="3" t="s">
        <v>35</v>
      </c>
      <c r="F411" s="3">
        <v>8</v>
      </c>
      <c r="G411" s="3">
        <v>43</v>
      </c>
      <c r="H411" s="3">
        <v>10</v>
      </c>
      <c r="I411" s="3">
        <v>5</v>
      </c>
      <c r="J411" s="3">
        <v>0.5</v>
      </c>
      <c r="K411" s="3">
        <v>5</v>
      </c>
      <c r="L411" s="3">
        <v>0.5</v>
      </c>
      <c r="M411" s="3">
        <v>5</v>
      </c>
      <c r="N411" s="3">
        <v>0.5</v>
      </c>
      <c r="O411" s="3">
        <v>0.5</v>
      </c>
      <c r="P411" s="3">
        <v>13</v>
      </c>
      <c r="Q411" s="3">
        <v>0.30232558139534882</v>
      </c>
      <c r="R411" s="3">
        <v>13</v>
      </c>
      <c r="S411" s="3">
        <v>0.30232558139534882</v>
      </c>
      <c r="T411" s="3">
        <v>0</v>
      </c>
      <c r="U411" s="3">
        <v>0</v>
      </c>
      <c r="V411" s="3" t="s">
        <v>40</v>
      </c>
      <c r="W411" s="3">
        <v>1</v>
      </c>
      <c r="X411" s="3">
        <v>0.35077519379844962</v>
      </c>
    </row>
    <row r="412" spans="1:24" x14ac:dyDescent="0.25">
      <c r="A412" s="1">
        <v>408</v>
      </c>
      <c r="B412" s="1" t="s">
        <v>221</v>
      </c>
      <c r="C412" s="1" t="s">
        <v>196</v>
      </c>
      <c r="D412" s="1">
        <v>5</v>
      </c>
      <c r="E412" s="1" t="s">
        <v>23</v>
      </c>
      <c r="F412" s="1">
        <v>10</v>
      </c>
      <c r="G412" s="1">
        <v>98</v>
      </c>
      <c r="H412" s="1">
        <v>19</v>
      </c>
      <c r="I412" s="1">
        <v>2</v>
      </c>
      <c r="J412" s="1">
        <v>0.10526315789473684</v>
      </c>
      <c r="K412" s="1">
        <v>10</v>
      </c>
      <c r="L412" s="1">
        <v>0.52631578947368418</v>
      </c>
      <c r="M412" s="1">
        <v>2</v>
      </c>
      <c r="N412" s="1">
        <v>0.10526315789473684</v>
      </c>
      <c r="O412" s="1">
        <v>0.24561403508771928</v>
      </c>
      <c r="P412" s="1">
        <v>34</v>
      </c>
      <c r="Q412" s="1">
        <v>0.34693877551020408</v>
      </c>
      <c r="R412" s="1">
        <v>34</v>
      </c>
      <c r="S412" s="1">
        <v>0.34693877551020408</v>
      </c>
      <c r="T412" s="1">
        <v>1</v>
      </c>
      <c r="U412" s="1">
        <v>1</v>
      </c>
      <c r="V412" s="1" t="s">
        <v>40</v>
      </c>
      <c r="W412" s="1">
        <v>1</v>
      </c>
      <c r="X412" s="1">
        <v>0.65658193101802131</v>
      </c>
    </row>
    <row r="413" spans="1:24" x14ac:dyDescent="0.25">
      <c r="A413" s="1">
        <v>409</v>
      </c>
      <c r="B413" s="1" t="s">
        <v>225</v>
      </c>
      <c r="C413" s="1" t="s">
        <v>226</v>
      </c>
      <c r="D413" s="1">
        <v>5</v>
      </c>
      <c r="E413" s="1" t="s">
        <v>23</v>
      </c>
      <c r="F413" s="1">
        <v>11</v>
      </c>
      <c r="G413" s="1">
        <v>64</v>
      </c>
      <c r="H413" s="1">
        <v>11</v>
      </c>
      <c r="I413" s="1">
        <v>2</v>
      </c>
      <c r="J413" s="1">
        <v>0.18181818181818182</v>
      </c>
      <c r="K413" s="1">
        <v>7</v>
      </c>
      <c r="L413" s="1">
        <v>0.63636363636363635</v>
      </c>
      <c r="M413" s="1">
        <v>7</v>
      </c>
      <c r="N413" s="1">
        <v>0.63636363636363635</v>
      </c>
      <c r="O413" s="1">
        <v>0.48484848484848486</v>
      </c>
      <c r="P413" s="1">
        <v>10</v>
      </c>
      <c r="Q413" s="1">
        <v>0.15625</v>
      </c>
      <c r="R413" s="1">
        <v>10</v>
      </c>
      <c r="S413" s="1">
        <v>0.15625</v>
      </c>
      <c r="T413" s="1">
        <v>0</v>
      </c>
      <c r="U413" s="1">
        <v>1</v>
      </c>
      <c r="V413" s="1" t="s">
        <v>40</v>
      </c>
      <c r="W413" s="1">
        <v>1</v>
      </c>
      <c r="X413" s="1">
        <v>0.46622474747474746</v>
      </c>
    </row>
    <row r="414" spans="1:24" x14ac:dyDescent="0.25">
      <c r="A414" s="1">
        <v>410</v>
      </c>
      <c r="B414" s="1" t="s">
        <v>225</v>
      </c>
      <c r="C414" s="1" t="s">
        <v>122</v>
      </c>
      <c r="D414" s="1">
        <v>5</v>
      </c>
      <c r="E414" s="1" t="s">
        <v>23</v>
      </c>
      <c r="F414" s="1">
        <v>18</v>
      </c>
      <c r="G414" s="1">
        <v>319</v>
      </c>
      <c r="H414" s="1">
        <v>22</v>
      </c>
      <c r="I414" s="1">
        <v>22</v>
      </c>
      <c r="J414" s="1">
        <v>1</v>
      </c>
      <c r="K414" s="1">
        <v>22</v>
      </c>
      <c r="L414" s="1">
        <v>1</v>
      </c>
      <c r="M414" s="1">
        <v>22</v>
      </c>
      <c r="N414" s="1">
        <v>1</v>
      </c>
      <c r="O414" s="1">
        <v>1</v>
      </c>
      <c r="P414" s="1">
        <v>40</v>
      </c>
      <c r="Q414" s="1">
        <v>0.12539184952978055</v>
      </c>
      <c r="R414" s="1">
        <v>40</v>
      </c>
      <c r="S414" s="1">
        <v>0.12539184952978055</v>
      </c>
      <c r="T414" s="1">
        <v>1</v>
      </c>
      <c r="U414" s="1">
        <v>1</v>
      </c>
      <c r="V414" s="1" t="s">
        <v>49</v>
      </c>
      <c r="W414" s="1">
        <v>1</v>
      </c>
      <c r="X414" s="1">
        <v>0.70846394984326011</v>
      </c>
    </row>
    <row r="415" spans="1:24" x14ac:dyDescent="0.25">
      <c r="A415" s="1">
        <v>411</v>
      </c>
      <c r="B415" s="1" t="s">
        <v>225</v>
      </c>
      <c r="C415" s="1" t="s">
        <v>59</v>
      </c>
      <c r="D415" s="1">
        <v>5</v>
      </c>
      <c r="E415" s="1" t="s">
        <v>23</v>
      </c>
      <c r="F415" s="1">
        <v>39</v>
      </c>
      <c r="G415" s="1">
        <v>724</v>
      </c>
      <c r="H415" s="1">
        <v>42</v>
      </c>
      <c r="I415" s="1">
        <v>13</v>
      </c>
      <c r="J415" s="1">
        <v>0.30952380952380953</v>
      </c>
      <c r="K415" s="1">
        <v>17</v>
      </c>
      <c r="L415" s="1">
        <v>0.40476190476190477</v>
      </c>
      <c r="M415" s="1">
        <v>18</v>
      </c>
      <c r="N415" s="1">
        <v>0.42857142857142855</v>
      </c>
      <c r="O415" s="1">
        <v>0.38095238095238093</v>
      </c>
      <c r="P415" s="1">
        <v>43</v>
      </c>
      <c r="Q415" s="1">
        <v>5.9392265193370167E-2</v>
      </c>
      <c r="R415" s="1">
        <v>25</v>
      </c>
      <c r="S415" s="1">
        <v>3.4530386740331494E-2</v>
      </c>
      <c r="T415" s="1">
        <v>1</v>
      </c>
      <c r="U415" s="1">
        <v>1</v>
      </c>
      <c r="V415" s="1" t="s">
        <v>49</v>
      </c>
      <c r="W415" s="1">
        <v>1</v>
      </c>
      <c r="X415" s="1">
        <v>0.57914583881434711</v>
      </c>
    </row>
    <row r="416" spans="1:24" x14ac:dyDescent="0.25">
      <c r="A416" s="1">
        <v>412</v>
      </c>
      <c r="B416" s="1" t="s">
        <v>225</v>
      </c>
      <c r="C416" s="1" t="s">
        <v>71</v>
      </c>
      <c r="D416" s="1">
        <v>5</v>
      </c>
      <c r="E416" s="1" t="s">
        <v>23</v>
      </c>
      <c r="F416" s="1">
        <v>12</v>
      </c>
      <c r="G416" s="1">
        <v>224</v>
      </c>
      <c r="H416" s="1">
        <v>22</v>
      </c>
      <c r="I416" s="1">
        <v>3</v>
      </c>
      <c r="J416" s="1">
        <v>0.13636363636363635</v>
      </c>
      <c r="K416" s="1">
        <v>21</v>
      </c>
      <c r="L416" s="1">
        <v>0.95454545454545459</v>
      </c>
      <c r="M416" s="1">
        <v>21</v>
      </c>
      <c r="N416" s="1">
        <v>0.95454545454545459</v>
      </c>
      <c r="O416" s="1">
        <v>0.68181818181818177</v>
      </c>
      <c r="P416" s="1">
        <v>7</v>
      </c>
      <c r="Q416" s="1">
        <v>3.125E-2</v>
      </c>
      <c r="R416" s="1">
        <v>7</v>
      </c>
      <c r="S416" s="1">
        <v>3.125E-2</v>
      </c>
      <c r="T416" s="1">
        <v>1</v>
      </c>
      <c r="U416" s="1">
        <v>1</v>
      </c>
      <c r="V416" s="1" t="s">
        <v>24</v>
      </c>
      <c r="W416" s="1">
        <v>1</v>
      </c>
      <c r="X416" s="1">
        <v>0.62405303030303028</v>
      </c>
    </row>
    <row r="417" spans="1:24" x14ac:dyDescent="0.25">
      <c r="A417" s="1">
        <v>413</v>
      </c>
      <c r="B417" s="1" t="s">
        <v>225</v>
      </c>
      <c r="C417" s="1" t="s">
        <v>61</v>
      </c>
      <c r="D417" s="1">
        <v>5</v>
      </c>
      <c r="E417" s="1" t="s">
        <v>23</v>
      </c>
      <c r="F417" s="1">
        <v>11</v>
      </c>
      <c r="G417" s="1">
        <v>129</v>
      </c>
      <c r="H417" s="1">
        <v>14</v>
      </c>
      <c r="I417" s="1">
        <v>4</v>
      </c>
      <c r="J417" s="1">
        <v>0.2857142857142857</v>
      </c>
      <c r="K417" s="1">
        <v>10</v>
      </c>
      <c r="L417" s="1">
        <v>0.7142857142857143</v>
      </c>
      <c r="M417" s="1">
        <v>4</v>
      </c>
      <c r="N417" s="1">
        <v>0.2857142857142857</v>
      </c>
      <c r="O417" s="1">
        <v>0.42857142857142855</v>
      </c>
      <c r="P417" s="1">
        <v>39</v>
      </c>
      <c r="Q417" s="1">
        <v>0.30232558139534882</v>
      </c>
      <c r="R417" s="1">
        <v>0</v>
      </c>
      <c r="S417" s="1">
        <v>0</v>
      </c>
      <c r="T417" s="1">
        <v>1</v>
      </c>
      <c r="U417" s="1">
        <v>1</v>
      </c>
      <c r="V417" s="1" t="s">
        <v>42</v>
      </c>
      <c r="W417" s="1">
        <v>1</v>
      </c>
      <c r="X417" s="1">
        <v>0.62181616832779618</v>
      </c>
    </row>
    <row r="418" spans="1:24" x14ac:dyDescent="0.25">
      <c r="A418" s="3">
        <v>414</v>
      </c>
      <c r="B418" s="3" t="s">
        <v>225</v>
      </c>
      <c r="C418" s="3" t="s">
        <v>227</v>
      </c>
      <c r="D418" s="3">
        <v>4</v>
      </c>
      <c r="E418" s="3" t="s">
        <v>35</v>
      </c>
      <c r="F418" s="3">
        <v>29</v>
      </c>
      <c r="G418" s="3">
        <v>650</v>
      </c>
      <c r="H418" s="3">
        <v>32</v>
      </c>
      <c r="I418" s="3">
        <v>19</v>
      </c>
      <c r="J418" s="3">
        <v>0.59375</v>
      </c>
      <c r="K418" s="3">
        <v>25</v>
      </c>
      <c r="L418" s="3">
        <v>0.78125</v>
      </c>
      <c r="M418" s="3">
        <v>25</v>
      </c>
      <c r="N418" s="3">
        <v>0.78125</v>
      </c>
      <c r="O418" s="3">
        <v>0.71875</v>
      </c>
      <c r="P418" s="3">
        <v>114</v>
      </c>
      <c r="Q418" s="3">
        <v>0.17538461538461539</v>
      </c>
      <c r="R418" s="3">
        <v>72</v>
      </c>
      <c r="S418" s="3">
        <v>0.11076923076923077</v>
      </c>
      <c r="T418" s="3">
        <v>1</v>
      </c>
      <c r="U418" s="3">
        <v>1</v>
      </c>
      <c r="V418" s="3" t="s">
        <v>49</v>
      </c>
      <c r="W418" s="3">
        <v>1</v>
      </c>
      <c r="X418" s="3">
        <v>0.66748397435897433</v>
      </c>
    </row>
    <row r="419" spans="1:24" x14ac:dyDescent="0.25">
      <c r="A419" s="1">
        <v>415</v>
      </c>
      <c r="B419" s="1" t="s">
        <v>225</v>
      </c>
      <c r="C419" s="1" t="s">
        <v>228</v>
      </c>
      <c r="D419" s="1">
        <v>4</v>
      </c>
      <c r="E419" s="1" t="s">
        <v>87</v>
      </c>
      <c r="F419" s="1">
        <v>40</v>
      </c>
      <c r="G419" s="1">
        <v>1047</v>
      </c>
      <c r="H419" s="1">
        <v>42</v>
      </c>
      <c r="I419" s="1">
        <v>14</v>
      </c>
      <c r="J419" s="1">
        <v>0.33333333333333331</v>
      </c>
      <c r="K419" s="1">
        <v>19</v>
      </c>
      <c r="L419" s="1">
        <v>0.45238095238095238</v>
      </c>
      <c r="M419" s="1">
        <v>42</v>
      </c>
      <c r="N419" s="1">
        <v>1</v>
      </c>
      <c r="O419" s="1">
        <v>0.59523809523809523</v>
      </c>
      <c r="P419" s="1">
        <v>96</v>
      </c>
      <c r="Q419" s="1">
        <v>9.1690544412607447E-2</v>
      </c>
      <c r="R419" s="1">
        <v>96</v>
      </c>
      <c r="S419" s="1">
        <v>9.1690544412607447E-2</v>
      </c>
      <c r="T419" s="1">
        <v>1</v>
      </c>
      <c r="U419" s="1">
        <v>1</v>
      </c>
      <c r="V419" s="1" t="s">
        <v>24</v>
      </c>
      <c r="W419" s="1">
        <v>1</v>
      </c>
      <c r="X419" s="1">
        <v>0.62976986401055168</v>
      </c>
    </row>
    <row r="420" spans="1:24" x14ac:dyDescent="0.25">
      <c r="A420" s="3">
        <v>416</v>
      </c>
      <c r="B420" s="3" t="s">
        <v>225</v>
      </c>
      <c r="C420" s="3" t="s">
        <v>229</v>
      </c>
      <c r="D420" s="3">
        <v>5</v>
      </c>
      <c r="E420" s="3" t="s">
        <v>35</v>
      </c>
      <c r="F420" s="3">
        <v>9</v>
      </c>
      <c r="G420" s="3">
        <v>146</v>
      </c>
      <c r="H420" s="3">
        <v>11</v>
      </c>
      <c r="I420" s="3">
        <v>4</v>
      </c>
      <c r="J420" s="3">
        <v>0.36363636363636365</v>
      </c>
      <c r="K420" s="3">
        <v>11</v>
      </c>
      <c r="L420" s="3">
        <v>1</v>
      </c>
      <c r="M420" s="3">
        <v>11</v>
      </c>
      <c r="N420" s="3">
        <v>1</v>
      </c>
      <c r="O420" s="3">
        <v>0.78787878787878796</v>
      </c>
      <c r="P420" s="3">
        <v>44</v>
      </c>
      <c r="Q420" s="3">
        <v>0.30136986301369861</v>
      </c>
      <c r="R420" s="3">
        <v>44</v>
      </c>
      <c r="S420" s="3">
        <v>0.30136986301369861</v>
      </c>
      <c r="T420" s="3">
        <v>1</v>
      </c>
      <c r="U420" s="3">
        <v>0</v>
      </c>
      <c r="V420" s="3" t="s">
        <v>49</v>
      </c>
      <c r="W420" s="3">
        <v>1</v>
      </c>
      <c r="X420" s="3">
        <v>0.56510308565103085</v>
      </c>
    </row>
    <row r="421" spans="1:24" x14ac:dyDescent="0.25">
      <c r="A421" s="3">
        <v>417</v>
      </c>
      <c r="B421" s="3" t="s">
        <v>225</v>
      </c>
      <c r="C421" s="3" t="s">
        <v>230</v>
      </c>
      <c r="D421" s="3">
        <v>5</v>
      </c>
      <c r="E421" s="3" t="s">
        <v>35</v>
      </c>
      <c r="F421" s="3">
        <v>9</v>
      </c>
      <c r="G421" s="3">
        <v>122</v>
      </c>
      <c r="H421" s="3">
        <v>10</v>
      </c>
      <c r="I421" s="3">
        <v>2</v>
      </c>
      <c r="J421" s="3">
        <v>0.2</v>
      </c>
      <c r="K421" s="3">
        <v>8</v>
      </c>
      <c r="L421" s="3">
        <v>0.8</v>
      </c>
      <c r="M421" s="3">
        <v>10</v>
      </c>
      <c r="N421" s="3">
        <v>1</v>
      </c>
      <c r="O421" s="3">
        <v>0.66666666666666663</v>
      </c>
      <c r="P421" s="3">
        <v>47</v>
      </c>
      <c r="Q421" s="3">
        <v>0.38524590163934425</v>
      </c>
      <c r="R421" s="3">
        <v>47</v>
      </c>
      <c r="S421" s="3">
        <v>0.38524590163934425</v>
      </c>
      <c r="T421" s="3">
        <v>1</v>
      </c>
      <c r="U421" s="3">
        <v>0</v>
      </c>
      <c r="V421" s="3" t="s">
        <v>24</v>
      </c>
      <c r="W421" s="3">
        <v>1</v>
      </c>
      <c r="X421" s="3">
        <v>0.57285974499089254</v>
      </c>
    </row>
    <row r="422" spans="1:24" x14ac:dyDescent="0.25">
      <c r="A422" s="1">
        <v>418</v>
      </c>
      <c r="B422" s="1" t="s">
        <v>225</v>
      </c>
      <c r="C422" s="1" t="s">
        <v>231</v>
      </c>
      <c r="D422" s="1">
        <v>4</v>
      </c>
      <c r="E422" s="1" t="s">
        <v>102</v>
      </c>
      <c r="F422" s="1">
        <v>6</v>
      </c>
      <c r="G422" s="1">
        <v>104</v>
      </c>
      <c r="H422" s="1">
        <v>3</v>
      </c>
      <c r="I422" s="1">
        <v>1</v>
      </c>
      <c r="J422" s="1">
        <v>0.33333333333333331</v>
      </c>
      <c r="K422" s="1">
        <v>1</v>
      </c>
      <c r="L422" s="1">
        <v>0.33333333333333331</v>
      </c>
      <c r="M422" s="1">
        <v>3</v>
      </c>
      <c r="N422" s="1">
        <v>1</v>
      </c>
      <c r="O422" s="1">
        <v>0.55555555555555547</v>
      </c>
      <c r="P422" s="1">
        <v>43</v>
      </c>
      <c r="Q422" s="1">
        <v>0.41346153846153844</v>
      </c>
      <c r="R422" s="1">
        <v>43</v>
      </c>
      <c r="S422" s="1">
        <v>0.41346153846153844</v>
      </c>
      <c r="T422" s="1">
        <v>0</v>
      </c>
      <c r="U422" s="1">
        <v>1</v>
      </c>
      <c r="V422" s="1" t="s">
        <v>24</v>
      </c>
      <c r="W422" s="1">
        <v>1</v>
      </c>
      <c r="X422" s="1">
        <v>0.56374643874643871</v>
      </c>
    </row>
    <row r="423" spans="1:24" x14ac:dyDescent="0.25">
      <c r="A423" s="1">
        <v>419</v>
      </c>
      <c r="B423" s="1" t="s">
        <v>232</v>
      </c>
      <c r="C423" s="1" t="s">
        <v>39</v>
      </c>
      <c r="D423" s="1">
        <v>5</v>
      </c>
      <c r="E423" s="1" t="s">
        <v>23</v>
      </c>
      <c r="F423" s="1">
        <v>18</v>
      </c>
      <c r="G423" s="1">
        <v>342</v>
      </c>
      <c r="H423" s="1">
        <v>26</v>
      </c>
      <c r="I423" s="1">
        <v>9</v>
      </c>
      <c r="J423" s="1">
        <v>0.34615384615384615</v>
      </c>
      <c r="K423" s="1">
        <v>18</v>
      </c>
      <c r="L423" s="1">
        <v>0.69230769230769229</v>
      </c>
      <c r="M423" s="1">
        <v>21</v>
      </c>
      <c r="N423" s="1">
        <v>0.80769230769230771</v>
      </c>
      <c r="O423" s="1">
        <v>0.61538461538461531</v>
      </c>
      <c r="P423" s="1">
        <v>53</v>
      </c>
      <c r="Q423" s="1">
        <v>0.15497076023391812</v>
      </c>
      <c r="R423" s="1">
        <v>53</v>
      </c>
      <c r="S423" s="1">
        <v>0.15497076023391812</v>
      </c>
      <c r="T423" s="1">
        <v>1</v>
      </c>
      <c r="U423" s="1">
        <v>0</v>
      </c>
      <c r="V423" s="1" t="s">
        <v>24</v>
      </c>
      <c r="W423" s="1">
        <v>1</v>
      </c>
      <c r="X423" s="1">
        <v>0.48755435597540858</v>
      </c>
    </row>
    <row r="424" spans="1:24" x14ac:dyDescent="0.25">
      <c r="A424" s="1">
        <v>420</v>
      </c>
      <c r="B424" s="1" t="s">
        <v>232</v>
      </c>
      <c r="C424" s="1" t="s">
        <v>122</v>
      </c>
      <c r="D424" s="1">
        <v>5</v>
      </c>
      <c r="E424" s="1" t="s">
        <v>23</v>
      </c>
      <c r="F424" s="1">
        <v>19</v>
      </c>
      <c r="G424" s="1">
        <v>244</v>
      </c>
      <c r="H424" s="1">
        <v>22</v>
      </c>
      <c r="I424" s="1">
        <v>7</v>
      </c>
      <c r="J424" s="1">
        <v>0.31818181818181818</v>
      </c>
      <c r="K424" s="1">
        <v>7</v>
      </c>
      <c r="L424" s="1">
        <v>0.31818181818181818</v>
      </c>
      <c r="M424" s="1">
        <v>10</v>
      </c>
      <c r="N424" s="1">
        <v>0.45454545454545453</v>
      </c>
      <c r="O424" s="1">
        <v>0.36363636363636359</v>
      </c>
      <c r="P424" s="1">
        <v>48</v>
      </c>
      <c r="Q424" s="1">
        <v>0.19672131147540983</v>
      </c>
      <c r="R424" s="1">
        <v>12</v>
      </c>
      <c r="S424" s="1">
        <v>4.9180327868852458E-2</v>
      </c>
      <c r="T424" s="1">
        <v>1</v>
      </c>
      <c r="U424" s="1">
        <v>1</v>
      </c>
      <c r="V424" s="1" t="s">
        <v>44</v>
      </c>
      <c r="W424" s="1">
        <v>0.42857142857142855</v>
      </c>
      <c r="X424" s="1">
        <v>0.50635157192534241</v>
      </c>
    </row>
    <row r="425" spans="1:24" x14ac:dyDescent="0.25">
      <c r="A425" s="1">
        <v>421</v>
      </c>
      <c r="B425" s="1" t="s">
        <v>232</v>
      </c>
      <c r="C425" s="1" t="s">
        <v>43</v>
      </c>
      <c r="D425" s="1">
        <v>5</v>
      </c>
      <c r="E425" s="1" t="s">
        <v>23</v>
      </c>
      <c r="F425" s="1">
        <v>12</v>
      </c>
      <c r="G425" s="1">
        <v>236</v>
      </c>
      <c r="H425" s="1">
        <v>19</v>
      </c>
      <c r="I425" s="1">
        <v>5</v>
      </c>
      <c r="J425" s="1">
        <v>0.26315789473684209</v>
      </c>
      <c r="K425" s="1">
        <v>8</v>
      </c>
      <c r="L425" s="1">
        <v>0.42105263157894735</v>
      </c>
      <c r="M425" s="1">
        <v>11</v>
      </c>
      <c r="N425" s="1">
        <v>0.57894736842105265</v>
      </c>
      <c r="O425" s="1">
        <v>0.42105263157894735</v>
      </c>
      <c r="P425" s="1">
        <v>42</v>
      </c>
      <c r="Q425" s="1">
        <v>0.17796610169491525</v>
      </c>
      <c r="R425" s="1">
        <v>42</v>
      </c>
      <c r="S425" s="1">
        <v>0.17796610169491525</v>
      </c>
      <c r="T425" s="1">
        <v>1</v>
      </c>
      <c r="U425" s="1">
        <v>0</v>
      </c>
      <c r="V425" s="1" t="s">
        <v>24</v>
      </c>
      <c r="W425" s="1">
        <v>1</v>
      </c>
      <c r="X425" s="1">
        <v>0.46283080582812963</v>
      </c>
    </row>
    <row r="426" spans="1:24" x14ac:dyDescent="0.25">
      <c r="A426" s="1">
        <v>422</v>
      </c>
      <c r="B426" s="1" t="s">
        <v>232</v>
      </c>
      <c r="C426" s="1" t="s">
        <v>45</v>
      </c>
      <c r="D426" s="1">
        <v>5</v>
      </c>
      <c r="E426" s="1" t="s">
        <v>23</v>
      </c>
      <c r="F426" s="1">
        <v>11</v>
      </c>
      <c r="G426" s="1">
        <v>147</v>
      </c>
      <c r="H426" s="1">
        <v>14</v>
      </c>
      <c r="I426" s="1">
        <v>14</v>
      </c>
      <c r="J426" s="1">
        <v>1</v>
      </c>
      <c r="K426" s="1">
        <v>14</v>
      </c>
      <c r="L426" s="1">
        <v>1</v>
      </c>
      <c r="M426" s="1">
        <v>14</v>
      </c>
      <c r="N426" s="1">
        <v>1</v>
      </c>
      <c r="O426" s="1">
        <v>1</v>
      </c>
      <c r="P426" s="1">
        <v>26</v>
      </c>
      <c r="Q426" s="1">
        <v>0.17687074829931973</v>
      </c>
      <c r="R426" s="1">
        <v>16</v>
      </c>
      <c r="S426" s="1">
        <v>0.10884353741496598</v>
      </c>
      <c r="T426" s="1">
        <v>1</v>
      </c>
      <c r="U426" s="1">
        <v>1</v>
      </c>
      <c r="V426" s="1" t="s">
        <v>49</v>
      </c>
      <c r="W426" s="1">
        <v>1</v>
      </c>
      <c r="X426" s="1">
        <v>0.71428571428571441</v>
      </c>
    </row>
    <row r="427" spans="1:24" x14ac:dyDescent="0.25">
      <c r="A427" s="1">
        <v>423</v>
      </c>
      <c r="B427" s="1" t="s">
        <v>232</v>
      </c>
      <c r="C427" s="1" t="s">
        <v>61</v>
      </c>
      <c r="D427" s="1">
        <v>5</v>
      </c>
      <c r="E427" s="1" t="s">
        <v>23</v>
      </c>
      <c r="F427" s="1">
        <v>11</v>
      </c>
      <c r="G427" s="1">
        <v>175</v>
      </c>
      <c r="H427" s="1">
        <v>18</v>
      </c>
      <c r="I427" s="1">
        <v>6</v>
      </c>
      <c r="J427" s="1">
        <v>0.33333333333333331</v>
      </c>
      <c r="K427" s="1">
        <v>8</v>
      </c>
      <c r="L427" s="1">
        <v>0.44444444444444442</v>
      </c>
      <c r="M427" s="1">
        <v>11</v>
      </c>
      <c r="N427" s="1">
        <v>0.61111111111111116</v>
      </c>
      <c r="O427" s="1">
        <v>0.46296296296296297</v>
      </c>
      <c r="P427" s="1">
        <v>22</v>
      </c>
      <c r="Q427" s="1">
        <v>0.12571428571428572</v>
      </c>
      <c r="R427" s="1">
        <v>22</v>
      </c>
      <c r="S427" s="1">
        <v>0.12571428571428572</v>
      </c>
      <c r="T427" s="1">
        <v>1</v>
      </c>
      <c r="U427" s="1">
        <v>1</v>
      </c>
      <c r="V427" s="1" t="s">
        <v>49</v>
      </c>
      <c r="W427" s="1">
        <v>1</v>
      </c>
      <c r="X427" s="1">
        <v>0.61906525573192239</v>
      </c>
    </row>
    <row r="428" spans="1:24" x14ac:dyDescent="0.25">
      <c r="A428" s="1">
        <v>424</v>
      </c>
      <c r="B428" s="1" t="s">
        <v>232</v>
      </c>
      <c r="C428" s="1" t="s">
        <v>63</v>
      </c>
      <c r="D428" s="1">
        <v>5</v>
      </c>
      <c r="E428" s="1" t="s">
        <v>23</v>
      </c>
      <c r="F428" s="1">
        <v>11</v>
      </c>
      <c r="G428" s="1">
        <v>159</v>
      </c>
      <c r="H428" s="1">
        <v>16</v>
      </c>
      <c r="I428" s="1">
        <v>5</v>
      </c>
      <c r="J428" s="1">
        <v>0.3125</v>
      </c>
      <c r="K428" s="1">
        <v>6</v>
      </c>
      <c r="L428" s="1">
        <v>0.375</v>
      </c>
      <c r="M428" s="1">
        <v>13</v>
      </c>
      <c r="N428" s="1">
        <v>0.8125</v>
      </c>
      <c r="O428" s="1">
        <v>0.5</v>
      </c>
      <c r="P428" s="1">
        <v>29</v>
      </c>
      <c r="Q428" s="1">
        <v>0.18238993710691823</v>
      </c>
      <c r="R428" s="1">
        <v>29</v>
      </c>
      <c r="S428" s="1">
        <v>0.18238993710691823</v>
      </c>
      <c r="T428" s="1">
        <v>0</v>
      </c>
      <c r="U428" s="1">
        <v>0</v>
      </c>
      <c r="V428" s="1" t="s">
        <v>24</v>
      </c>
      <c r="W428" s="1">
        <v>1</v>
      </c>
      <c r="X428" s="1">
        <v>0.31079664570230608</v>
      </c>
    </row>
    <row r="429" spans="1:24" x14ac:dyDescent="0.25">
      <c r="A429" s="1">
        <v>425</v>
      </c>
      <c r="B429" s="1" t="s">
        <v>232</v>
      </c>
      <c r="C429" s="1" t="s">
        <v>64</v>
      </c>
      <c r="D429" s="1">
        <v>5</v>
      </c>
      <c r="E429" s="1" t="s">
        <v>23</v>
      </c>
      <c r="F429" s="1">
        <v>15</v>
      </c>
      <c r="G429" s="1">
        <v>113</v>
      </c>
      <c r="H429" s="1">
        <v>14</v>
      </c>
      <c r="I429" s="1">
        <v>4</v>
      </c>
      <c r="J429" s="1">
        <v>0.2857142857142857</v>
      </c>
      <c r="K429" s="1">
        <v>8</v>
      </c>
      <c r="L429" s="1">
        <v>0.5714285714285714</v>
      </c>
      <c r="M429" s="1">
        <v>12</v>
      </c>
      <c r="N429" s="1">
        <v>0.8571428571428571</v>
      </c>
      <c r="O429" s="1">
        <v>0.5714285714285714</v>
      </c>
      <c r="P429" s="1">
        <v>24</v>
      </c>
      <c r="Q429" s="1">
        <v>0.21238938053097345</v>
      </c>
      <c r="R429" s="1">
        <v>24</v>
      </c>
      <c r="S429" s="1">
        <v>0.21238938053097345</v>
      </c>
      <c r="T429" s="1">
        <v>1</v>
      </c>
      <c r="U429" s="1">
        <v>1</v>
      </c>
      <c r="V429" s="1" t="s">
        <v>40</v>
      </c>
      <c r="W429" s="1">
        <v>1</v>
      </c>
      <c r="X429" s="1">
        <v>0.66603455541508627</v>
      </c>
    </row>
    <row r="430" spans="1:24" x14ac:dyDescent="0.25">
      <c r="A430" s="1">
        <v>426</v>
      </c>
      <c r="B430" s="1" t="s">
        <v>232</v>
      </c>
      <c r="C430" s="1" t="s">
        <v>65</v>
      </c>
      <c r="D430" s="1">
        <v>5</v>
      </c>
      <c r="E430" s="1" t="s">
        <v>23</v>
      </c>
      <c r="F430" s="1">
        <v>11</v>
      </c>
      <c r="G430" s="1">
        <v>159</v>
      </c>
      <c r="H430" s="1">
        <v>19</v>
      </c>
      <c r="I430" s="1">
        <v>4</v>
      </c>
      <c r="J430" s="1">
        <v>0.21052631578947367</v>
      </c>
      <c r="K430" s="1">
        <v>17</v>
      </c>
      <c r="L430" s="1">
        <v>0.89473684210526316</v>
      </c>
      <c r="M430" s="1">
        <v>17</v>
      </c>
      <c r="N430" s="1">
        <v>0.89473684210526316</v>
      </c>
      <c r="O430" s="1">
        <v>0.66666666666666663</v>
      </c>
      <c r="P430" s="1">
        <v>49</v>
      </c>
      <c r="Q430" s="1">
        <v>0.3081761006289308</v>
      </c>
      <c r="R430" s="1">
        <v>49</v>
      </c>
      <c r="S430" s="1">
        <v>0.3081761006289308</v>
      </c>
      <c r="T430" s="1">
        <v>1</v>
      </c>
      <c r="U430" s="1">
        <v>1</v>
      </c>
      <c r="V430" s="1" t="s">
        <v>40</v>
      </c>
      <c r="W430" s="1">
        <v>1</v>
      </c>
      <c r="X430" s="1">
        <v>0.71383647798742145</v>
      </c>
    </row>
    <row r="431" spans="1:24" x14ac:dyDescent="0.25">
      <c r="A431" s="1">
        <v>427</v>
      </c>
      <c r="B431" s="1" t="s">
        <v>232</v>
      </c>
      <c r="C431" s="1" t="s">
        <v>66</v>
      </c>
      <c r="D431" s="1">
        <v>5</v>
      </c>
      <c r="E431" s="1" t="s">
        <v>23</v>
      </c>
      <c r="F431" s="1">
        <v>18</v>
      </c>
      <c r="G431" s="1">
        <v>306</v>
      </c>
      <c r="H431" s="1">
        <v>13</v>
      </c>
      <c r="I431" s="1">
        <v>4</v>
      </c>
      <c r="J431" s="1">
        <v>0.30769230769230771</v>
      </c>
      <c r="K431" s="1">
        <v>11</v>
      </c>
      <c r="L431" s="1">
        <v>0.84615384615384615</v>
      </c>
      <c r="M431" s="1">
        <v>12</v>
      </c>
      <c r="N431" s="1">
        <v>0.92307692307692313</v>
      </c>
      <c r="O431" s="1">
        <v>0.69230769230769218</v>
      </c>
      <c r="P431" s="1">
        <v>33</v>
      </c>
      <c r="Q431" s="1">
        <v>0.10784313725490197</v>
      </c>
      <c r="R431" s="1">
        <v>33</v>
      </c>
      <c r="S431" s="1">
        <v>0.10784313725490197</v>
      </c>
      <c r="T431" s="1">
        <v>1</v>
      </c>
      <c r="U431" s="1">
        <v>1</v>
      </c>
      <c r="V431" s="1" t="s">
        <v>40</v>
      </c>
      <c r="W431" s="1">
        <v>1</v>
      </c>
      <c r="X431" s="1">
        <v>0.65133232780291606</v>
      </c>
    </row>
    <row r="432" spans="1:24" x14ac:dyDescent="0.25">
      <c r="A432" s="1">
        <v>428</v>
      </c>
      <c r="B432" s="1" t="s">
        <v>232</v>
      </c>
      <c r="C432" s="1" t="s">
        <v>67</v>
      </c>
      <c r="D432" s="1">
        <v>5</v>
      </c>
      <c r="E432" s="1" t="s">
        <v>23</v>
      </c>
      <c r="F432" s="1">
        <v>11</v>
      </c>
      <c r="G432" s="1">
        <v>116</v>
      </c>
      <c r="H432" s="1">
        <v>12</v>
      </c>
      <c r="I432" s="1">
        <v>3</v>
      </c>
      <c r="J432" s="1">
        <v>0.25</v>
      </c>
      <c r="K432" s="1">
        <v>6</v>
      </c>
      <c r="L432" s="1">
        <v>0.5</v>
      </c>
      <c r="M432" s="1">
        <v>2</v>
      </c>
      <c r="N432" s="1">
        <v>0.16666666666666666</v>
      </c>
      <c r="O432" s="1">
        <v>0.30555555555555552</v>
      </c>
      <c r="P432" s="1">
        <v>10</v>
      </c>
      <c r="Q432" s="1">
        <v>8.6206896551724144E-2</v>
      </c>
      <c r="R432" s="1">
        <v>5</v>
      </c>
      <c r="S432" s="1">
        <v>4.3103448275862072E-2</v>
      </c>
      <c r="T432" s="1">
        <v>1</v>
      </c>
      <c r="U432" s="1">
        <v>1</v>
      </c>
      <c r="V432" s="1" t="s">
        <v>24</v>
      </c>
      <c r="W432" s="1">
        <v>1</v>
      </c>
      <c r="X432" s="1">
        <v>0.57247765006385698</v>
      </c>
    </row>
    <row r="433" spans="1:24" x14ac:dyDescent="0.25">
      <c r="A433" s="1">
        <v>429</v>
      </c>
      <c r="B433" s="1" t="s">
        <v>232</v>
      </c>
      <c r="C433" s="1" t="s">
        <v>68</v>
      </c>
      <c r="D433" s="1">
        <v>5</v>
      </c>
      <c r="E433" s="1" t="s">
        <v>23</v>
      </c>
      <c r="F433" s="1">
        <v>11</v>
      </c>
      <c r="G433" s="1">
        <v>123</v>
      </c>
      <c r="H433" s="1">
        <v>11</v>
      </c>
      <c r="I433" s="1">
        <v>4</v>
      </c>
      <c r="J433" s="1">
        <v>0.36363636363636365</v>
      </c>
      <c r="K433" s="1">
        <v>10</v>
      </c>
      <c r="L433" s="1">
        <v>0.90909090909090906</v>
      </c>
      <c r="M433" s="1">
        <v>4</v>
      </c>
      <c r="N433" s="1">
        <v>0.36363636363636365</v>
      </c>
      <c r="O433" s="1">
        <v>0.54545454545454541</v>
      </c>
      <c r="P433" s="1">
        <v>13</v>
      </c>
      <c r="Q433" s="1">
        <v>0.10569105691056911</v>
      </c>
      <c r="R433" s="1">
        <v>13</v>
      </c>
      <c r="S433" s="1">
        <v>0.10569105691056911</v>
      </c>
      <c r="T433" s="1">
        <v>1</v>
      </c>
      <c r="U433" s="1">
        <v>1</v>
      </c>
      <c r="V433" s="1" t="s">
        <v>40</v>
      </c>
      <c r="W433" s="1">
        <v>1</v>
      </c>
      <c r="X433" s="1">
        <v>0.62613944321261383</v>
      </c>
    </row>
    <row r="434" spans="1:24" x14ac:dyDescent="0.25">
      <c r="A434" s="1">
        <v>430</v>
      </c>
      <c r="B434" s="1" t="s">
        <v>232</v>
      </c>
      <c r="C434" s="1" t="s">
        <v>69</v>
      </c>
      <c r="D434" s="1">
        <v>5</v>
      </c>
      <c r="E434" s="1" t="s">
        <v>23</v>
      </c>
      <c r="F434" s="1">
        <v>11</v>
      </c>
      <c r="G434" s="1">
        <v>146</v>
      </c>
      <c r="H434" s="1">
        <v>15</v>
      </c>
      <c r="I434" s="1">
        <v>5</v>
      </c>
      <c r="J434" s="1">
        <v>0.33333333333333331</v>
      </c>
      <c r="K434" s="1">
        <v>8</v>
      </c>
      <c r="L434" s="1">
        <v>0.53333333333333333</v>
      </c>
      <c r="M434" s="1">
        <v>5</v>
      </c>
      <c r="N434" s="1">
        <v>0.33333333333333331</v>
      </c>
      <c r="O434" s="1">
        <v>0.39999999999999997</v>
      </c>
      <c r="P434" s="1">
        <v>25</v>
      </c>
      <c r="Q434" s="1">
        <v>0.17123287671232876</v>
      </c>
      <c r="R434" s="1">
        <v>25</v>
      </c>
      <c r="S434" s="1">
        <v>0.17123287671232876</v>
      </c>
      <c r="T434" s="1">
        <v>1</v>
      </c>
      <c r="U434" s="1">
        <v>1</v>
      </c>
      <c r="V434" s="1" t="s">
        <v>44</v>
      </c>
      <c r="W434" s="1">
        <v>0.42857142857142855</v>
      </c>
      <c r="X434" s="1">
        <v>0.52850619699934775</v>
      </c>
    </row>
    <row r="435" spans="1:24" x14ac:dyDescent="0.25">
      <c r="A435" s="1">
        <v>431</v>
      </c>
      <c r="B435" s="1" t="s">
        <v>232</v>
      </c>
      <c r="C435" s="1" t="s">
        <v>105</v>
      </c>
      <c r="D435" s="1">
        <v>5</v>
      </c>
      <c r="E435" s="1" t="s">
        <v>23</v>
      </c>
      <c r="F435" s="1">
        <v>11</v>
      </c>
      <c r="G435" s="1">
        <v>104</v>
      </c>
      <c r="H435" s="1">
        <v>14</v>
      </c>
      <c r="I435" s="1">
        <v>5</v>
      </c>
      <c r="J435" s="1">
        <v>0.35714285714285715</v>
      </c>
      <c r="K435" s="1">
        <v>14</v>
      </c>
      <c r="L435" s="1">
        <v>1</v>
      </c>
      <c r="M435" s="1">
        <v>14</v>
      </c>
      <c r="N435" s="1">
        <v>1</v>
      </c>
      <c r="O435" s="1">
        <v>0.7857142857142857</v>
      </c>
      <c r="P435" s="1">
        <v>23</v>
      </c>
      <c r="Q435" s="1">
        <v>0.22115384615384615</v>
      </c>
      <c r="R435" s="1">
        <v>1</v>
      </c>
      <c r="S435" s="1">
        <v>9.6153846153846159E-3</v>
      </c>
      <c r="T435" s="1">
        <v>1</v>
      </c>
      <c r="U435" s="1">
        <v>0</v>
      </c>
      <c r="V435" s="1" t="s">
        <v>24</v>
      </c>
      <c r="W435" s="1">
        <v>1</v>
      </c>
      <c r="X435" s="1">
        <v>0.50274725274725274</v>
      </c>
    </row>
    <row r="436" spans="1:24" x14ac:dyDescent="0.25">
      <c r="A436" s="4">
        <v>432</v>
      </c>
      <c r="B436" s="4" t="s">
        <v>232</v>
      </c>
      <c r="C436" s="4" t="s">
        <v>233</v>
      </c>
      <c r="D436" s="4">
        <v>5</v>
      </c>
      <c r="E436" s="4" t="s">
        <v>89</v>
      </c>
      <c r="F436" s="4">
        <v>4</v>
      </c>
      <c r="G436" s="4">
        <v>24</v>
      </c>
      <c r="H436" s="4">
        <v>4</v>
      </c>
      <c r="I436" s="4">
        <v>1</v>
      </c>
      <c r="J436" s="4">
        <v>0.25</v>
      </c>
      <c r="K436" s="4">
        <v>3</v>
      </c>
      <c r="L436" s="4">
        <v>0.75</v>
      </c>
      <c r="M436" s="4">
        <v>4</v>
      </c>
      <c r="N436" s="4">
        <v>1</v>
      </c>
      <c r="O436" s="4">
        <v>0.66666666666666663</v>
      </c>
      <c r="P436" s="4">
        <v>4</v>
      </c>
      <c r="Q436" s="4">
        <v>0.16666666666666666</v>
      </c>
      <c r="R436" s="4">
        <v>4</v>
      </c>
      <c r="S436" s="4">
        <v>0.16666666666666666</v>
      </c>
      <c r="T436" s="4">
        <v>0</v>
      </c>
      <c r="U436" s="4">
        <v>1</v>
      </c>
      <c r="V436" s="4" t="s">
        <v>40</v>
      </c>
      <c r="W436" s="4">
        <v>1</v>
      </c>
      <c r="X436" s="4">
        <v>0.49999999999999994</v>
      </c>
    </row>
    <row r="437" spans="1:24" x14ac:dyDescent="0.25">
      <c r="A437" s="4">
        <v>433</v>
      </c>
      <c r="B437" s="4" t="s">
        <v>232</v>
      </c>
      <c r="C437" s="4" t="s">
        <v>234</v>
      </c>
      <c r="D437" s="4">
        <v>5</v>
      </c>
      <c r="E437" s="4" t="s">
        <v>89</v>
      </c>
      <c r="F437" s="4">
        <v>9</v>
      </c>
      <c r="G437" s="4">
        <v>213</v>
      </c>
      <c r="H437" s="4">
        <v>11</v>
      </c>
      <c r="I437" s="4">
        <v>4</v>
      </c>
      <c r="J437" s="4">
        <v>0.36363636363636365</v>
      </c>
      <c r="K437" s="4">
        <v>10</v>
      </c>
      <c r="L437" s="4">
        <v>0.90909090909090906</v>
      </c>
      <c r="M437" s="4">
        <v>10</v>
      </c>
      <c r="N437" s="4">
        <v>0.90909090909090906</v>
      </c>
      <c r="O437" s="4">
        <v>0.72727272727272718</v>
      </c>
      <c r="P437" s="4">
        <v>32</v>
      </c>
      <c r="Q437" s="4">
        <v>0.15023474178403756</v>
      </c>
      <c r="R437" s="4">
        <v>32</v>
      </c>
      <c r="S437" s="4">
        <v>0.15023474178403756</v>
      </c>
      <c r="T437" s="4">
        <v>0</v>
      </c>
      <c r="U437" s="4">
        <v>1</v>
      </c>
      <c r="V437" s="4" t="s">
        <v>24</v>
      </c>
      <c r="W437" s="4">
        <v>1</v>
      </c>
      <c r="X437" s="4">
        <v>0.50462370180680038</v>
      </c>
    </row>
    <row r="438" spans="1:24" x14ac:dyDescent="0.25">
      <c r="A438" s="1">
        <v>434</v>
      </c>
      <c r="B438" s="1" t="s">
        <v>235</v>
      </c>
      <c r="C438" s="1" t="s">
        <v>39</v>
      </c>
      <c r="D438" s="1">
        <v>2</v>
      </c>
      <c r="E438" s="1" t="s">
        <v>23</v>
      </c>
      <c r="F438" s="1">
        <v>42</v>
      </c>
      <c r="G438" s="1">
        <v>1220</v>
      </c>
      <c r="H438" s="1">
        <v>36</v>
      </c>
      <c r="I438" s="1">
        <v>7</v>
      </c>
      <c r="J438" s="1">
        <v>0.19444444444444445</v>
      </c>
      <c r="K438" s="1">
        <v>15</v>
      </c>
      <c r="L438" s="1">
        <v>0.41666666666666669</v>
      </c>
      <c r="M438" s="1">
        <v>36</v>
      </c>
      <c r="N438" s="1">
        <v>1</v>
      </c>
      <c r="O438" s="1">
        <v>0.53703703703703709</v>
      </c>
      <c r="P438" s="1">
        <v>110</v>
      </c>
      <c r="Q438" s="1">
        <v>9.0163934426229511E-2</v>
      </c>
      <c r="R438" s="1">
        <v>110</v>
      </c>
      <c r="S438" s="1">
        <v>9.0163934426229511E-2</v>
      </c>
      <c r="T438" s="1">
        <v>0</v>
      </c>
      <c r="U438" s="1">
        <v>0</v>
      </c>
      <c r="V438" s="1" t="s">
        <v>40</v>
      </c>
      <c r="W438" s="1">
        <v>1</v>
      </c>
      <c r="X438" s="1">
        <v>0.28622748431491601</v>
      </c>
    </row>
    <row r="439" spans="1:24" x14ac:dyDescent="0.25">
      <c r="A439" s="1">
        <v>435</v>
      </c>
      <c r="B439" s="1" t="s">
        <v>235</v>
      </c>
      <c r="C439" s="1" t="s">
        <v>236</v>
      </c>
      <c r="D439" s="1">
        <v>2</v>
      </c>
      <c r="E439" s="1" t="s">
        <v>88</v>
      </c>
      <c r="F439" s="1">
        <v>76</v>
      </c>
      <c r="G439" s="1">
        <v>2317</v>
      </c>
      <c r="H439" s="1">
        <v>45</v>
      </c>
      <c r="I439" s="1">
        <v>6</v>
      </c>
      <c r="J439" s="1">
        <v>0.13333333333333333</v>
      </c>
      <c r="K439" s="1">
        <v>38</v>
      </c>
      <c r="L439" s="1">
        <v>0.84444444444444444</v>
      </c>
      <c r="M439" s="1">
        <v>45</v>
      </c>
      <c r="N439" s="1">
        <v>1</v>
      </c>
      <c r="O439" s="1">
        <v>0.65925925925925932</v>
      </c>
      <c r="P439" s="1">
        <v>184</v>
      </c>
      <c r="Q439" s="1">
        <v>7.9413034095813559E-2</v>
      </c>
      <c r="R439" s="1">
        <v>160</v>
      </c>
      <c r="S439" s="1">
        <v>6.9054812257229176E-2</v>
      </c>
      <c r="T439" s="1">
        <v>0</v>
      </c>
      <c r="U439" s="1">
        <v>1</v>
      </c>
      <c r="V439" s="1" t="s">
        <v>40</v>
      </c>
      <c r="W439" s="1">
        <v>1</v>
      </c>
      <c r="X439" s="1">
        <v>0.46795451760205031</v>
      </c>
    </row>
    <row r="440" spans="1:24" x14ac:dyDescent="0.25">
      <c r="A440" s="1">
        <v>436</v>
      </c>
      <c r="B440" s="1" t="s">
        <v>235</v>
      </c>
      <c r="C440" s="1" t="s">
        <v>208</v>
      </c>
      <c r="D440" s="1">
        <v>2</v>
      </c>
      <c r="E440" s="1" t="s">
        <v>23</v>
      </c>
      <c r="F440" s="1">
        <v>42</v>
      </c>
      <c r="G440" s="1">
        <v>1197</v>
      </c>
      <c r="H440" s="1">
        <v>23</v>
      </c>
      <c r="I440" s="1">
        <v>20</v>
      </c>
      <c r="J440" s="1">
        <v>0.86956521739130432</v>
      </c>
      <c r="K440" s="1">
        <v>20</v>
      </c>
      <c r="L440" s="1">
        <v>0.86956521739130432</v>
      </c>
      <c r="M440" s="1">
        <v>20</v>
      </c>
      <c r="N440" s="1">
        <v>0.86956521739130432</v>
      </c>
      <c r="O440" s="1">
        <v>0.86956521739130432</v>
      </c>
      <c r="P440" s="1">
        <v>69</v>
      </c>
      <c r="Q440" s="1">
        <v>5.764411027568922E-2</v>
      </c>
      <c r="R440" s="1">
        <v>39</v>
      </c>
      <c r="S440" s="1">
        <v>3.2581453634085211E-2</v>
      </c>
      <c r="T440" s="1">
        <v>0</v>
      </c>
      <c r="U440" s="1">
        <v>0</v>
      </c>
      <c r="V440" s="1" t="s">
        <v>40</v>
      </c>
      <c r="W440" s="1">
        <v>1</v>
      </c>
      <c r="X440" s="1">
        <v>0.32663179688351313</v>
      </c>
    </row>
    <row r="441" spans="1:24" x14ac:dyDescent="0.25">
      <c r="A441" s="1">
        <v>437</v>
      </c>
      <c r="B441" s="1" t="s">
        <v>235</v>
      </c>
      <c r="C441" s="1" t="s">
        <v>45</v>
      </c>
      <c r="D441" s="1">
        <v>2</v>
      </c>
      <c r="E441" s="1" t="s">
        <v>86</v>
      </c>
      <c r="F441" s="1">
        <v>93</v>
      </c>
      <c r="G441" s="1">
        <v>2624</v>
      </c>
      <c r="H441" s="1">
        <v>45</v>
      </c>
      <c r="I441" s="1">
        <v>14</v>
      </c>
      <c r="J441" s="1">
        <v>0.31111111111111112</v>
      </c>
      <c r="K441" s="1">
        <v>32</v>
      </c>
      <c r="L441" s="1">
        <v>0.71111111111111114</v>
      </c>
      <c r="M441" s="1">
        <v>48</v>
      </c>
      <c r="N441" s="1">
        <v>1.0666666666666667</v>
      </c>
      <c r="O441" s="1">
        <v>0.69629629629629619</v>
      </c>
      <c r="P441" s="1">
        <v>129</v>
      </c>
      <c r="Q441" s="1">
        <v>4.9161585365853661E-2</v>
      </c>
      <c r="R441" s="1">
        <v>129</v>
      </c>
      <c r="S441" s="1">
        <v>4.9161585365853661E-2</v>
      </c>
      <c r="T441" s="1">
        <v>0</v>
      </c>
      <c r="U441" s="1">
        <v>1</v>
      </c>
      <c r="V441" s="1" t="s">
        <v>40</v>
      </c>
      <c r="W441" s="1">
        <v>1</v>
      </c>
      <c r="X441" s="1">
        <v>0.46576991117133398</v>
      </c>
    </row>
    <row r="442" spans="1:24" x14ac:dyDescent="0.25">
      <c r="A442" s="1">
        <v>438</v>
      </c>
      <c r="B442" s="1" t="s">
        <v>235</v>
      </c>
      <c r="C442" s="1" t="s">
        <v>46</v>
      </c>
      <c r="D442" s="1">
        <v>2</v>
      </c>
      <c r="E442" s="1" t="s">
        <v>23</v>
      </c>
      <c r="F442" s="1">
        <v>55</v>
      </c>
      <c r="G442" s="1">
        <v>1382</v>
      </c>
      <c r="H442" s="1">
        <v>44</v>
      </c>
      <c r="I442" s="1">
        <v>6</v>
      </c>
      <c r="J442" s="1">
        <v>0.13636363636363635</v>
      </c>
      <c r="K442" s="1">
        <v>27</v>
      </c>
      <c r="L442" s="1">
        <v>0.61363636363636365</v>
      </c>
      <c r="M442" s="1">
        <v>44</v>
      </c>
      <c r="N442" s="1">
        <v>1</v>
      </c>
      <c r="O442" s="1">
        <v>0.58333333333333337</v>
      </c>
      <c r="P442" s="1">
        <v>30</v>
      </c>
      <c r="Q442" s="1">
        <v>2.1707670043415339E-2</v>
      </c>
      <c r="R442" s="1">
        <v>30</v>
      </c>
      <c r="S442" s="1">
        <v>2.1707670043415339E-2</v>
      </c>
      <c r="T442" s="1">
        <v>0</v>
      </c>
      <c r="U442" s="1">
        <v>1</v>
      </c>
      <c r="V442" s="1" t="s">
        <v>49</v>
      </c>
      <c r="W442" s="1">
        <v>0.5714285714285714</v>
      </c>
      <c r="X442" s="1">
        <v>0.36636287414145591</v>
      </c>
    </row>
    <row r="443" spans="1:24" x14ac:dyDescent="0.25">
      <c r="A443" s="1">
        <v>439</v>
      </c>
      <c r="B443" s="1" t="s">
        <v>235</v>
      </c>
      <c r="C443" s="1" t="s">
        <v>62</v>
      </c>
      <c r="D443" s="1">
        <v>5</v>
      </c>
      <c r="E443" s="1" t="s">
        <v>23</v>
      </c>
      <c r="F443" s="1">
        <v>28</v>
      </c>
      <c r="G443" s="1">
        <v>626</v>
      </c>
      <c r="H443" s="1">
        <v>19</v>
      </c>
      <c r="I443" s="1">
        <v>8</v>
      </c>
      <c r="J443" s="1">
        <v>0.42105263157894735</v>
      </c>
      <c r="K443" s="1">
        <v>11</v>
      </c>
      <c r="L443" s="1">
        <v>0.57894736842105265</v>
      </c>
      <c r="M443" s="1">
        <v>19</v>
      </c>
      <c r="N443" s="1">
        <v>1</v>
      </c>
      <c r="O443" s="1">
        <v>0.66666666666666663</v>
      </c>
      <c r="P443" s="1">
        <v>60</v>
      </c>
      <c r="Q443" s="1">
        <v>9.5846645367412137E-2</v>
      </c>
      <c r="R443" s="1">
        <v>60</v>
      </c>
      <c r="S443" s="1">
        <v>9.5846645367412137E-2</v>
      </c>
      <c r="T443" s="1">
        <v>1</v>
      </c>
      <c r="U443" s="1">
        <v>1</v>
      </c>
      <c r="V443" s="1" t="s">
        <v>24</v>
      </c>
      <c r="W443" s="1">
        <v>1</v>
      </c>
      <c r="X443" s="1">
        <v>0.64305999290024851</v>
      </c>
    </row>
    <row r="444" spans="1:24" x14ac:dyDescent="0.25">
      <c r="A444" s="1">
        <v>440</v>
      </c>
      <c r="B444" s="1" t="s">
        <v>235</v>
      </c>
      <c r="C444" s="1" t="s">
        <v>63</v>
      </c>
      <c r="D444" s="1">
        <v>5</v>
      </c>
      <c r="E444" s="1" t="s">
        <v>23</v>
      </c>
      <c r="F444" s="1">
        <v>18</v>
      </c>
      <c r="G444" s="1">
        <v>205</v>
      </c>
      <c r="H444" s="1">
        <v>7</v>
      </c>
      <c r="I444" s="1">
        <v>2</v>
      </c>
      <c r="J444" s="1">
        <v>0.2857142857142857</v>
      </c>
      <c r="K444" s="1">
        <v>7</v>
      </c>
      <c r="L444" s="1">
        <v>1</v>
      </c>
      <c r="M444" s="1">
        <v>7</v>
      </c>
      <c r="N444" s="1">
        <v>1</v>
      </c>
      <c r="O444" s="1">
        <v>0.76190476190476186</v>
      </c>
      <c r="P444" s="1">
        <v>29</v>
      </c>
      <c r="Q444" s="1">
        <v>0.14146341463414633</v>
      </c>
      <c r="R444" s="1">
        <v>29</v>
      </c>
      <c r="S444" s="1">
        <v>0.14146341463414633</v>
      </c>
      <c r="T444" s="1">
        <v>0</v>
      </c>
      <c r="U444" s="1">
        <v>0</v>
      </c>
      <c r="V444" s="1" t="s">
        <v>24</v>
      </c>
      <c r="W444" s="1">
        <v>1</v>
      </c>
      <c r="X444" s="1">
        <v>0.34080526519550908</v>
      </c>
    </row>
    <row r="445" spans="1:24" x14ac:dyDescent="0.25">
      <c r="A445" s="1">
        <v>441</v>
      </c>
      <c r="B445" s="1" t="s">
        <v>235</v>
      </c>
      <c r="C445" s="1" t="s">
        <v>237</v>
      </c>
      <c r="D445" s="1">
        <v>5</v>
      </c>
      <c r="E445" s="1" t="s">
        <v>23</v>
      </c>
      <c r="F445" s="1">
        <v>24</v>
      </c>
      <c r="G445" s="1">
        <v>383</v>
      </c>
      <c r="H445" s="1">
        <v>20</v>
      </c>
      <c r="I445" s="1">
        <v>1</v>
      </c>
      <c r="J445" s="1">
        <v>0.05</v>
      </c>
      <c r="K445" s="1">
        <v>19</v>
      </c>
      <c r="L445" s="1">
        <v>0.95</v>
      </c>
      <c r="M445" s="1">
        <v>20</v>
      </c>
      <c r="N445" s="1">
        <v>1</v>
      </c>
      <c r="O445" s="1">
        <v>0.66666666666666663</v>
      </c>
      <c r="P445" s="1">
        <v>84</v>
      </c>
      <c r="Q445" s="1">
        <v>0.21932114882506529</v>
      </c>
      <c r="R445" s="1">
        <v>44</v>
      </c>
      <c r="S445" s="1">
        <v>0.11488250652741515</v>
      </c>
      <c r="T445" s="1">
        <v>1</v>
      </c>
      <c r="U445" s="1">
        <v>1</v>
      </c>
      <c r="V445" s="1" t="s">
        <v>24</v>
      </c>
      <c r="W445" s="1">
        <v>1</v>
      </c>
      <c r="X445" s="1">
        <v>0.66681172033652458</v>
      </c>
    </row>
    <row r="446" spans="1:24" x14ac:dyDescent="0.25">
      <c r="A446" s="1">
        <v>442</v>
      </c>
      <c r="B446" s="1" t="s">
        <v>235</v>
      </c>
      <c r="C446" s="1" t="s">
        <v>51</v>
      </c>
      <c r="D446" s="1">
        <v>5</v>
      </c>
      <c r="E446" s="1" t="s">
        <v>23</v>
      </c>
      <c r="F446" s="1">
        <v>21</v>
      </c>
      <c r="G446" s="1">
        <v>350</v>
      </c>
      <c r="H446" s="1">
        <v>23</v>
      </c>
      <c r="I446" s="1">
        <v>6</v>
      </c>
      <c r="J446" s="1">
        <v>0.2608695652173913</v>
      </c>
      <c r="K446" s="1">
        <v>6</v>
      </c>
      <c r="L446" s="1">
        <v>0.2608695652173913</v>
      </c>
      <c r="M446" s="1">
        <v>23</v>
      </c>
      <c r="N446" s="1">
        <v>1</v>
      </c>
      <c r="O446" s="1">
        <v>0.50724637681159424</v>
      </c>
      <c r="P446" s="1">
        <v>90</v>
      </c>
      <c r="Q446" s="1">
        <v>0.25714285714285712</v>
      </c>
      <c r="R446" s="1">
        <v>76</v>
      </c>
      <c r="S446" s="1">
        <v>0.21714285714285714</v>
      </c>
      <c r="T446" s="1">
        <v>1</v>
      </c>
      <c r="U446" s="1">
        <v>1</v>
      </c>
      <c r="V446" s="1" t="s">
        <v>24</v>
      </c>
      <c r="W446" s="1">
        <v>1</v>
      </c>
      <c r="X446" s="1">
        <v>0.66358868184955144</v>
      </c>
    </row>
    <row r="447" spans="1:24" x14ac:dyDescent="0.25">
      <c r="A447" s="1">
        <v>443</v>
      </c>
      <c r="B447" s="1" t="s">
        <v>235</v>
      </c>
      <c r="C447" s="1" t="s">
        <v>66</v>
      </c>
      <c r="D447" s="1">
        <v>5</v>
      </c>
      <c r="E447" s="1" t="s">
        <v>23</v>
      </c>
      <c r="F447" s="1">
        <v>11</v>
      </c>
      <c r="G447" s="1">
        <v>172</v>
      </c>
      <c r="H447" s="1">
        <v>18</v>
      </c>
      <c r="I447" s="1">
        <v>3</v>
      </c>
      <c r="J447" s="1">
        <v>0.16666666666666666</v>
      </c>
      <c r="K447" s="1">
        <v>16</v>
      </c>
      <c r="L447" s="1">
        <v>0.88888888888888884</v>
      </c>
      <c r="M447" s="1">
        <v>17</v>
      </c>
      <c r="N447" s="1">
        <v>0.94444444444444442</v>
      </c>
      <c r="O447" s="1">
        <v>0.66666666666666663</v>
      </c>
      <c r="P447" s="1">
        <v>45</v>
      </c>
      <c r="Q447" s="1">
        <v>0.26162790697674421</v>
      </c>
      <c r="R447" s="1">
        <v>30</v>
      </c>
      <c r="S447" s="1">
        <v>0.1744186046511628</v>
      </c>
      <c r="T447" s="1">
        <v>1</v>
      </c>
      <c r="U447" s="1">
        <v>0</v>
      </c>
      <c r="V447" s="1" t="s">
        <v>24</v>
      </c>
      <c r="W447" s="1">
        <v>1</v>
      </c>
      <c r="X447" s="1">
        <v>0.5171188630490956</v>
      </c>
    </row>
    <row r="448" spans="1:24" x14ac:dyDescent="0.25">
      <c r="A448" s="1">
        <v>444</v>
      </c>
      <c r="B448" s="1" t="s">
        <v>235</v>
      </c>
      <c r="C448" s="1" t="s">
        <v>67</v>
      </c>
      <c r="D448" s="1">
        <v>5</v>
      </c>
      <c r="E448" s="1" t="s">
        <v>23</v>
      </c>
      <c r="F448" s="1">
        <v>27</v>
      </c>
      <c r="G448" s="1">
        <v>475</v>
      </c>
      <c r="H448" s="1">
        <v>11</v>
      </c>
      <c r="I448" s="1">
        <v>3</v>
      </c>
      <c r="J448" s="1">
        <v>0.27272727272727271</v>
      </c>
      <c r="K448" s="1">
        <v>3</v>
      </c>
      <c r="L448" s="1">
        <v>0.27272727272727271</v>
      </c>
      <c r="M448" s="1">
        <v>19</v>
      </c>
      <c r="N448" s="1">
        <v>1.7272727272727273</v>
      </c>
      <c r="O448" s="1">
        <v>0.75757575757575746</v>
      </c>
      <c r="P448" s="1">
        <v>41</v>
      </c>
      <c r="Q448" s="1">
        <v>8.6315789473684207E-2</v>
      </c>
      <c r="R448" s="1">
        <v>39</v>
      </c>
      <c r="S448" s="1">
        <v>8.2105263157894737E-2</v>
      </c>
      <c r="T448" s="1">
        <v>0</v>
      </c>
      <c r="U448" s="1">
        <v>1</v>
      </c>
      <c r="V448" s="1" t="s">
        <v>24</v>
      </c>
      <c r="W448" s="1">
        <v>1</v>
      </c>
      <c r="X448" s="1">
        <v>0.48766613503455608</v>
      </c>
    </row>
    <row r="449" spans="1:24" x14ac:dyDescent="0.25">
      <c r="A449" s="1">
        <v>445</v>
      </c>
      <c r="B449" s="1" t="s">
        <v>235</v>
      </c>
      <c r="C449" s="1" t="s">
        <v>68</v>
      </c>
      <c r="D449" s="1">
        <v>5</v>
      </c>
      <c r="E449" s="1" t="s">
        <v>23</v>
      </c>
      <c r="F449" s="1">
        <v>20</v>
      </c>
      <c r="G449" s="1">
        <v>323</v>
      </c>
      <c r="H449" s="1">
        <v>29</v>
      </c>
      <c r="I449" s="1">
        <v>13</v>
      </c>
      <c r="J449" s="1">
        <v>0.44827586206896552</v>
      </c>
      <c r="K449" s="1">
        <v>21</v>
      </c>
      <c r="L449" s="1">
        <v>0.72413793103448276</v>
      </c>
      <c r="M449" s="1">
        <v>21</v>
      </c>
      <c r="N449" s="1">
        <v>0.72413793103448276</v>
      </c>
      <c r="O449" s="1">
        <v>0.63218390804597702</v>
      </c>
      <c r="P449" s="1">
        <v>59</v>
      </c>
      <c r="Q449" s="1">
        <v>0.1826625386996904</v>
      </c>
      <c r="R449" s="1">
        <v>29</v>
      </c>
      <c r="S449" s="1">
        <v>8.9783281733746126E-2</v>
      </c>
      <c r="T449" s="1">
        <v>1</v>
      </c>
      <c r="U449" s="1">
        <v>1</v>
      </c>
      <c r="V449" s="1" t="s">
        <v>24</v>
      </c>
      <c r="W449" s="1">
        <v>1</v>
      </c>
      <c r="X449" s="1">
        <v>0.65077162141323563</v>
      </c>
    </row>
    <row r="450" spans="1:24" x14ac:dyDescent="0.25">
      <c r="A450" s="1">
        <v>446</v>
      </c>
      <c r="B450" s="1" t="s">
        <v>235</v>
      </c>
      <c r="C450" s="1" t="s">
        <v>104</v>
      </c>
      <c r="D450" s="1">
        <v>4</v>
      </c>
      <c r="E450" s="1" t="s">
        <v>23</v>
      </c>
      <c r="F450" s="1">
        <v>41</v>
      </c>
      <c r="G450" s="1">
        <v>862</v>
      </c>
      <c r="H450" s="1">
        <v>22</v>
      </c>
      <c r="I450" s="1">
        <v>8</v>
      </c>
      <c r="J450" s="1">
        <v>0.36363636363636365</v>
      </c>
      <c r="K450" s="1">
        <v>13</v>
      </c>
      <c r="L450" s="1">
        <v>0.59090909090909094</v>
      </c>
      <c r="M450" s="1">
        <v>22</v>
      </c>
      <c r="N450" s="1">
        <v>1</v>
      </c>
      <c r="O450" s="1">
        <v>0.65151515151515149</v>
      </c>
      <c r="P450" s="1">
        <v>60</v>
      </c>
      <c r="Q450" s="1">
        <v>6.9605568445475635E-2</v>
      </c>
      <c r="R450" s="1">
        <v>60</v>
      </c>
      <c r="S450" s="1">
        <v>6.9605568445475635E-2</v>
      </c>
      <c r="T450" s="1">
        <v>1</v>
      </c>
      <c r="U450" s="1">
        <v>0</v>
      </c>
      <c r="V450" s="1" t="s">
        <v>24</v>
      </c>
      <c r="W450" s="1">
        <v>1</v>
      </c>
      <c r="X450" s="1">
        <v>0.46512104806768378</v>
      </c>
    </row>
    <row r="451" spans="1:24" x14ac:dyDescent="0.25">
      <c r="A451" s="1">
        <v>447</v>
      </c>
      <c r="B451" s="1" t="s">
        <v>235</v>
      </c>
      <c r="C451" s="1" t="s">
        <v>105</v>
      </c>
      <c r="D451" s="1">
        <v>4</v>
      </c>
      <c r="E451" s="1" t="s">
        <v>23</v>
      </c>
      <c r="F451" s="1">
        <v>35</v>
      </c>
      <c r="G451" s="1">
        <v>427</v>
      </c>
      <c r="H451" s="1">
        <v>18</v>
      </c>
      <c r="I451" s="1">
        <v>6</v>
      </c>
      <c r="J451" s="1">
        <v>0.33333333333333331</v>
      </c>
      <c r="K451" s="1">
        <v>15</v>
      </c>
      <c r="L451" s="1">
        <v>0.83333333333333337</v>
      </c>
      <c r="M451" s="1">
        <v>15</v>
      </c>
      <c r="N451" s="1">
        <v>0.83333333333333337</v>
      </c>
      <c r="O451" s="1">
        <v>0.66666666666666663</v>
      </c>
      <c r="P451" s="1">
        <v>65</v>
      </c>
      <c r="Q451" s="1">
        <v>0.1522248243559719</v>
      </c>
      <c r="R451" s="1">
        <v>52</v>
      </c>
      <c r="S451" s="1">
        <v>0.12177985948477751</v>
      </c>
      <c r="T451" s="1">
        <v>1</v>
      </c>
      <c r="U451" s="1">
        <v>1</v>
      </c>
      <c r="V451" s="1" t="s">
        <v>40</v>
      </c>
      <c r="W451" s="1">
        <v>1</v>
      </c>
      <c r="X451" s="1">
        <v>0.65677855841790267</v>
      </c>
    </row>
    <row r="452" spans="1:24" x14ac:dyDescent="0.25">
      <c r="A452" s="1">
        <v>448</v>
      </c>
      <c r="B452" s="1" t="s">
        <v>235</v>
      </c>
      <c r="C452" s="1" t="s">
        <v>106</v>
      </c>
      <c r="D452" s="1">
        <v>5</v>
      </c>
      <c r="E452" s="1" t="s">
        <v>23</v>
      </c>
      <c r="F452" s="1">
        <v>19</v>
      </c>
      <c r="G452" s="1">
        <v>290</v>
      </c>
      <c r="H452" s="1">
        <v>20</v>
      </c>
      <c r="I452" s="1">
        <v>10</v>
      </c>
      <c r="J452" s="1">
        <v>0.5</v>
      </c>
      <c r="K452" s="1">
        <v>10</v>
      </c>
      <c r="L452" s="1">
        <v>0.5</v>
      </c>
      <c r="M452" s="1">
        <v>20</v>
      </c>
      <c r="N452" s="1">
        <v>1</v>
      </c>
      <c r="O452" s="1">
        <v>0.66666666666666663</v>
      </c>
      <c r="P452" s="1">
        <v>105</v>
      </c>
      <c r="Q452" s="1">
        <v>0.36206896551724138</v>
      </c>
      <c r="R452" s="1">
        <v>46</v>
      </c>
      <c r="S452" s="1">
        <v>0.15862068965517243</v>
      </c>
      <c r="T452" s="1">
        <v>1</v>
      </c>
      <c r="U452" s="1">
        <v>1</v>
      </c>
      <c r="V452" s="1" t="s">
        <v>24</v>
      </c>
      <c r="W452" s="1">
        <v>1</v>
      </c>
      <c r="X452" s="1">
        <v>0.6978927203065135</v>
      </c>
    </row>
    <row r="453" spans="1:24" x14ac:dyDescent="0.25">
      <c r="A453" s="1">
        <v>449</v>
      </c>
      <c r="B453" s="1" t="s">
        <v>235</v>
      </c>
      <c r="C453" s="1" t="s">
        <v>107</v>
      </c>
      <c r="D453" s="1">
        <v>5</v>
      </c>
      <c r="E453" s="1" t="s">
        <v>23</v>
      </c>
      <c r="F453" s="1">
        <v>16</v>
      </c>
      <c r="G453" s="1">
        <v>225</v>
      </c>
      <c r="H453" s="1">
        <v>17</v>
      </c>
      <c r="I453" s="1">
        <v>0</v>
      </c>
      <c r="J453" s="1">
        <v>0</v>
      </c>
      <c r="K453" s="1">
        <v>0</v>
      </c>
      <c r="L453" s="1">
        <v>0</v>
      </c>
      <c r="M453" s="1">
        <v>15</v>
      </c>
      <c r="N453" s="1">
        <v>0.88235294117647056</v>
      </c>
      <c r="O453" s="1">
        <v>0.29411764705882354</v>
      </c>
      <c r="P453" s="1">
        <v>48</v>
      </c>
      <c r="Q453" s="1">
        <v>0.21333333333333335</v>
      </c>
      <c r="R453" s="1">
        <v>32</v>
      </c>
      <c r="S453" s="1">
        <v>0.14222222222222222</v>
      </c>
      <c r="T453" s="1">
        <v>1</v>
      </c>
      <c r="U453" s="1">
        <v>0</v>
      </c>
      <c r="V453" s="1" t="s">
        <v>49</v>
      </c>
      <c r="W453" s="1">
        <v>1</v>
      </c>
      <c r="X453" s="1">
        <v>0.44161220043572985</v>
      </c>
    </row>
    <row r="454" spans="1:24" x14ac:dyDescent="0.25">
      <c r="A454" s="1">
        <v>450</v>
      </c>
      <c r="B454" s="1" t="s">
        <v>235</v>
      </c>
      <c r="C454" s="1" t="s">
        <v>146</v>
      </c>
      <c r="D454" s="1">
        <v>5</v>
      </c>
      <c r="E454" s="1" t="s">
        <v>23</v>
      </c>
      <c r="F454" s="1">
        <v>20</v>
      </c>
      <c r="G454" s="1">
        <v>320</v>
      </c>
      <c r="H454" s="1">
        <v>22</v>
      </c>
      <c r="I454" s="1">
        <v>6</v>
      </c>
      <c r="J454" s="1">
        <v>0.27272727272727271</v>
      </c>
      <c r="K454" s="1">
        <v>10</v>
      </c>
      <c r="L454" s="1">
        <v>0.45454545454545453</v>
      </c>
      <c r="M454" s="1">
        <v>18</v>
      </c>
      <c r="N454" s="1">
        <v>0.81818181818181823</v>
      </c>
      <c r="O454" s="1">
        <v>0.51515151515151514</v>
      </c>
      <c r="P454" s="1">
        <v>44</v>
      </c>
      <c r="Q454" s="1">
        <v>0.13750000000000001</v>
      </c>
      <c r="R454" s="1">
        <v>32</v>
      </c>
      <c r="S454" s="1">
        <v>0.1</v>
      </c>
      <c r="T454" s="1">
        <v>1</v>
      </c>
      <c r="U454" s="1">
        <v>1</v>
      </c>
      <c r="V454" s="1" t="s">
        <v>49</v>
      </c>
      <c r="W454" s="1">
        <v>1</v>
      </c>
      <c r="X454" s="1">
        <v>0.62544191919191927</v>
      </c>
    </row>
    <row r="455" spans="1:24" x14ac:dyDescent="0.25">
      <c r="A455" s="1">
        <v>451</v>
      </c>
      <c r="B455" s="1" t="s">
        <v>235</v>
      </c>
      <c r="C455" s="1" t="s">
        <v>155</v>
      </c>
      <c r="D455" s="1">
        <v>5</v>
      </c>
      <c r="E455" s="1" t="s">
        <v>23</v>
      </c>
      <c r="F455" s="1">
        <v>22</v>
      </c>
      <c r="G455" s="1">
        <v>563</v>
      </c>
      <c r="H455" s="1">
        <v>27</v>
      </c>
      <c r="I455" s="1">
        <v>6</v>
      </c>
      <c r="J455" s="1">
        <v>0.22222222222222221</v>
      </c>
      <c r="K455" s="1">
        <v>27</v>
      </c>
      <c r="L455" s="1">
        <v>1</v>
      </c>
      <c r="M455" s="1">
        <v>27</v>
      </c>
      <c r="N455" s="1">
        <v>1</v>
      </c>
      <c r="O455" s="1">
        <v>0.74074074074074081</v>
      </c>
      <c r="P455" s="1">
        <v>59</v>
      </c>
      <c r="Q455" s="1">
        <v>0.10479573712255773</v>
      </c>
      <c r="R455" s="1">
        <v>59</v>
      </c>
      <c r="S455" s="1">
        <v>0.10479573712255773</v>
      </c>
      <c r="T455" s="1">
        <v>1</v>
      </c>
      <c r="U455" s="1">
        <v>1</v>
      </c>
      <c r="V455" s="1" t="s">
        <v>24</v>
      </c>
      <c r="W455" s="1">
        <v>1</v>
      </c>
      <c r="X455" s="1">
        <v>0.65838870249764281</v>
      </c>
    </row>
    <row r="456" spans="1:24" x14ac:dyDescent="0.25">
      <c r="A456" s="1">
        <v>452</v>
      </c>
      <c r="B456" s="1" t="s">
        <v>235</v>
      </c>
      <c r="C456" s="1" t="s">
        <v>133</v>
      </c>
      <c r="D456" s="1">
        <v>5</v>
      </c>
      <c r="E456" s="1" t="s">
        <v>23</v>
      </c>
      <c r="F456" s="1">
        <v>35</v>
      </c>
      <c r="G456" s="1">
        <v>864</v>
      </c>
      <c r="H456" s="1">
        <v>27</v>
      </c>
      <c r="I456" s="1">
        <v>10</v>
      </c>
      <c r="J456" s="1">
        <v>0.37037037037037035</v>
      </c>
      <c r="K456" s="1">
        <v>12</v>
      </c>
      <c r="L456" s="1">
        <v>0.44444444444444442</v>
      </c>
      <c r="M456" s="1">
        <v>23</v>
      </c>
      <c r="N456" s="1">
        <v>0.85185185185185186</v>
      </c>
      <c r="O456" s="1">
        <v>0.55555555555555547</v>
      </c>
      <c r="P456" s="1">
        <v>45</v>
      </c>
      <c r="Q456" s="1">
        <v>5.2083333333333336E-2</v>
      </c>
      <c r="R456" s="1">
        <v>12</v>
      </c>
      <c r="S456" s="1">
        <v>1.3888888888888888E-2</v>
      </c>
      <c r="T456" s="1">
        <v>1</v>
      </c>
      <c r="U456" s="1">
        <v>1</v>
      </c>
      <c r="V456" s="1" t="s">
        <v>24</v>
      </c>
      <c r="W456" s="1">
        <v>1</v>
      </c>
      <c r="X456" s="1">
        <v>0.60358796296296291</v>
      </c>
    </row>
    <row r="457" spans="1:24" x14ac:dyDescent="0.25">
      <c r="A457" s="1">
        <v>453</v>
      </c>
      <c r="B457" s="1" t="s">
        <v>235</v>
      </c>
      <c r="C457" s="1" t="s">
        <v>111</v>
      </c>
      <c r="D457" s="1">
        <v>2</v>
      </c>
      <c r="E457" s="1" t="s">
        <v>23</v>
      </c>
      <c r="F457" s="1">
        <v>83</v>
      </c>
      <c r="G457" s="1">
        <v>2337</v>
      </c>
      <c r="H457" s="1">
        <v>49</v>
      </c>
      <c r="I457" s="1">
        <v>44</v>
      </c>
      <c r="J457" s="1">
        <v>0.89795918367346939</v>
      </c>
      <c r="K457" s="1">
        <v>44</v>
      </c>
      <c r="L457" s="1">
        <v>0.89795918367346939</v>
      </c>
      <c r="M457" s="1">
        <v>49</v>
      </c>
      <c r="N457" s="1">
        <v>1</v>
      </c>
      <c r="O457" s="1">
        <v>0.93197278911564629</v>
      </c>
      <c r="P457" s="1">
        <v>157</v>
      </c>
      <c r="Q457" s="1">
        <v>6.718014548566538E-2</v>
      </c>
      <c r="R457" s="1">
        <v>157</v>
      </c>
      <c r="S457" s="1">
        <v>6.718014548566538E-2</v>
      </c>
      <c r="T457" s="1">
        <v>0</v>
      </c>
      <c r="U457" s="1">
        <v>1</v>
      </c>
      <c r="V457" s="1" t="s">
        <v>40</v>
      </c>
      <c r="W457" s="1">
        <v>1</v>
      </c>
      <c r="X457" s="1">
        <v>0.5110555133478295</v>
      </c>
    </row>
    <row r="458" spans="1:24" x14ac:dyDescent="0.25">
      <c r="A458" s="3">
        <v>454</v>
      </c>
      <c r="B458" s="3" t="s">
        <v>235</v>
      </c>
      <c r="C458" s="3" t="s">
        <v>238</v>
      </c>
      <c r="D458" s="3">
        <v>2</v>
      </c>
      <c r="E458" s="3" t="s">
        <v>35</v>
      </c>
      <c r="F458" s="3">
        <v>9</v>
      </c>
      <c r="G458" s="3">
        <v>28</v>
      </c>
      <c r="H458" s="3">
        <v>7</v>
      </c>
      <c r="I458" s="3">
        <v>2</v>
      </c>
      <c r="J458" s="3">
        <v>0.2857142857142857</v>
      </c>
      <c r="K458" s="3">
        <v>2</v>
      </c>
      <c r="L458" s="3">
        <v>0.2857142857142857</v>
      </c>
      <c r="M458" s="3">
        <v>4</v>
      </c>
      <c r="N458" s="3">
        <v>0.5714285714285714</v>
      </c>
      <c r="O458" s="3">
        <v>0.38095238095238093</v>
      </c>
      <c r="P458" s="3">
        <v>15</v>
      </c>
      <c r="Q458" s="3">
        <v>0.5357142857142857</v>
      </c>
      <c r="R458" s="3">
        <v>15</v>
      </c>
      <c r="S458" s="3">
        <v>0.5357142857142857</v>
      </c>
      <c r="T458" s="3">
        <v>0</v>
      </c>
      <c r="U458" s="3">
        <v>1</v>
      </c>
      <c r="V458" s="3" t="s">
        <v>44</v>
      </c>
      <c r="W458" s="3">
        <v>0.42857142857142855</v>
      </c>
      <c r="X458" s="3">
        <v>0.48015873015873017</v>
      </c>
    </row>
    <row r="459" spans="1:24" x14ac:dyDescent="0.25">
      <c r="A459" s="1">
        <v>455</v>
      </c>
      <c r="B459" s="1" t="s">
        <v>235</v>
      </c>
      <c r="C459" s="1" t="s">
        <v>114</v>
      </c>
      <c r="D459" s="1">
        <v>2</v>
      </c>
      <c r="E459" s="1" t="s">
        <v>23</v>
      </c>
      <c r="F459" s="1">
        <v>66</v>
      </c>
      <c r="G459" s="1">
        <v>1710</v>
      </c>
      <c r="H459" s="1">
        <v>48</v>
      </c>
      <c r="I459" s="1">
        <v>44</v>
      </c>
      <c r="J459" s="1">
        <v>0.91666666666666663</v>
      </c>
      <c r="K459" s="1">
        <v>44</v>
      </c>
      <c r="L459" s="1">
        <v>0.91666666666666663</v>
      </c>
      <c r="M459" s="1">
        <v>48</v>
      </c>
      <c r="N459" s="1">
        <v>1</v>
      </c>
      <c r="O459" s="1">
        <v>0.94444444444444431</v>
      </c>
      <c r="P459" s="1">
        <v>104</v>
      </c>
      <c r="Q459" s="1">
        <v>6.0818713450292397E-2</v>
      </c>
      <c r="R459" s="1">
        <v>104</v>
      </c>
      <c r="S459" s="1">
        <v>6.0818713450292397E-2</v>
      </c>
      <c r="T459" s="1">
        <v>0</v>
      </c>
      <c r="U459" s="1">
        <v>1</v>
      </c>
      <c r="V459" s="1">
        <v>0</v>
      </c>
      <c r="W459" s="1">
        <v>0</v>
      </c>
      <c r="X459" s="1">
        <v>0.34434697855750485</v>
      </c>
    </row>
    <row r="460" spans="1:24" x14ac:dyDescent="0.25">
      <c r="A460" s="4">
        <v>456</v>
      </c>
      <c r="B460" s="4" t="s">
        <v>235</v>
      </c>
      <c r="C460" s="4" t="s">
        <v>239</v>
      </c>
      <c r="D460" s="4">
        <v>2</v>
      </c>
      <c r="E460" s="4" t="s">
        <v>89</v>
      </c>
      <c r="F460" s="4">
        <v>28</v>
      </c>
      <c r="G460" s="4">
        <v>809</v>
      </c>
      <c r="H460" s="4">
        <v>20</v>
      </c>
      <c r="I460" s="4">
        <v>20</v>
      </c>
      <c r="J460" s="4">
        <v>1</v>
      </c>
      <c r="K460" s="4">
        <v>20</v>
      </c>
      <c r="L460" s="4">
        <v>1</v>
      </c>
      <c r="M460" s="4">
        <v>20</v>
      </c>
      <c r="N460" s="4">
        <v>1</v>
      </c>
      <c r="O460" s="4">
        <v>1</v>
      </c>
      <c r="P460" s="4">
        <v>53</v>
      </c>
      <c r="Q460" s="4">
        <v>6.5512978986402973E-2</v>
      </c>
      <c r="R460" s="4">
        <v>21</v>
      </c>
      <c r="S460" s="4">
        <v>2.595797280593325E-2</v>
      </c>
      <c r="T460" s="4">
        <v>0</v>
      </c>
      <c r="U460" s="4">
        <v>1</v>
      </c>
      <c r="V460" s="4" t="s">
        <v>40</v>
      </c>
      <c r="W460" s="4">
        <v>1</v>
      </c>
      <c r="X460" s="4">
        <v>0.515245158632056</v>
      </c>
    </row>
    <row r="461" spans="1:24" x14ac:dyDescent="0.25">
      <c r="A461" s="1">
        <v>457</v>
      </c>
      <c r="B461" s="1" t="s">
        <v>235</v>
      </c>
      <c r="C461" s="1" t="s">
        <v>116</v>
      </c>
      <c r="D461" s="1">
        <v>2</v>
      </c>
      <c r="E461" s="1" t="s">
        <v>23</v>
      </c>
      <c r="F461" s="1">
        <v>39</v>
      </c>
      <c r="G461" s="1">
        <v>1020</v>
      </c>
      <c r="H461" s="1">
        <v>48</v>
      </c>
      <c r="I461" s="1">
        <v>48</v>
      </c>
      <c r="J461" s="1">
        <v>1</v>
      </c>
      <c r="K461" s="1">
        <v>48</v>
      </c>
      <c r="L461" s="1">
        <v>1</v>
      </c>
      <c r="M461" s="1">
        <v>48</v>
      </c>
      <c r="N461" s="1">
        <v>1</v>
      </c>
      <c r="O461" s="1">
        <v>1</v>
      </c>
      <c r="P461" s="1">
        <v>454</v>
      </c>
      <c r="Q461" s="1">
        <v>0.44509803921568625</v>
      </c>
      <c r="R461" s="1">
        <v>107</v>
      </c>
      <c r="S461" s="1">
        <v>0.10490196078431373</v>
      </c>
      <c r="T461" s="1">
        <v>1</v>
      </c>
      <c r="U461" s="1">
        <v>1</v>
      </c>
      <c r="V461" s="1" t="s">
        <v>40</v>
      </c>
      <c r="W461" s="1">
        <v>1</v>
      </c>
      <c r="X461" s="1">
        <v>0.7583333333333333</v>
      </c>
    </row>
    <row r="462" spans="1:24" x14ac:dyDescent="0.25">
      <c r="A462" s="1">
        <v>458</v>
      </c>
      <c r="B462" s="1" t="s">
        <v>235</v>
      </c>
      <c r="C462" s="1" t="s">
        <v>240</v>
      </c>
      <c r="D462" s="1">
        <v>2</v>
      </c>
      <c r="E462" s="1" t="s">
        <v>23</v>
      </c>
      <c r="F462" s="1">
        <v>49</v>
      </c>
      <c r="G462" s="1">
        <v>1384</v>
      </c>
      <c r="H462" s="1">
        <v>33</v>
      </c>
      <c r="I462" s="1">
        <v>13</v>
      </c>
      <c r="J462" s="1">
        <v>0.39393939393939392</v>
      </c>
      <c r="K462" s="1">
        <v>33</v>
      </c>
      <c r="L462" s="1">
        <v>1</v>
      </c>
      <c r="M462" s="1">
        <v>33</v>
      </c>
      <c r="N462" s="1">
        <v>1</v>
      </c>
      <c r="O462" s="1">
        <v>0.79797979797979801</v>
      </c>
      <c r="P462" s="1">
        <v>116</v>
      </c>
      <c r="Q462" s="1">
        <v>8.3815028901734104E-2</v>
      </c>
      <c r="R462" s="1">
        <v>57</v>
      </c>
      <c r="S462" s="1">
        <v>4.1184971098265896E-2</v>
      </c>
      <c r="T462" s="1">
        <v>0</v>
      </c>
      <c r="U462" s="1">
        <v>0</v>
      </c>
      <c r="V462" s="1" t="s">
        <v>40</v>
      </c>
      <c r="W462" s="1">
        <v>1</v>
      </c>
      <c r="X462" s="1">
        <v>0.320496632996633</v>
      </c>
    </row>
    <row r="463" spans="1:24" x14ac:dyDescent="0.25">
      <c r="A463" s="1">
        <v>459</v>
      </c>
      <c r="B463" s="1" t="s">
        <v>241</v>
      </c>
      <c r="C463" s="1" t="s">
        <v>39</v>
      </c>
      <c r="D463" s="1">
        <v>2</v>
      </c>
      <c r="E463" s="1" t="s">
        <v>23</v>
      </c>
      <c r="F463" s="1">
        <v>58</v>
      </c>
      <c r="G463" s="1">
        <v>1325</v>
      </c>
      <c r="H463" s="1">
        <v>69</v>
      </c>
      <c r="I463" s="1">
        <v>14</v>
      </c>
      <c r="J463" s="1">
        <v>0.20289855072463769</v>
      </c>
      <c r="K463" s="1">
        <v>21</v>
      </c>
      <c r="L463" s="1">
        <v>0.30434782608695654</v>
      </c>
      <c r="M463" s="1">
        <v>41</v>
      </c>
      <c r="N463" s="1">
        <v>0.59420289855072461</v>
      </c>
      <c r="O463" s="1">
        <v>0.3671497584541063</v>
      </c>
      <c r="P463" s="1">
        <v>65</v>
      </c>
      <c r="Q463" s="1">
        <v>4.9056603773584909E-2</v>
      </c>
      <c r="R463" s="1">
        <v>65</v>
      </c>
      <c r="S463" s="1">
        <v>4.9056603773584909E-2</v>
      </c>
      <c r="T463" s="1">
        <v>0</v>
      </c>
      <c r="U463" s="1">
        <v>1</v>
      </c>
      <c r="V463" s="1" t="s">
        <v>40</v>
      </c>
      <c r="W463" s="1">
        <v>1</v>
      </c>
      <c r="X463" s="1">
        <v>0.41087716100021271</v>
      </c>
    </row>
    <row r="464" spans="1:24" x14ac:dyDescent="0.25">
      <c r="A464" s="1">
        <v>460</v>
      </c>
      <c r="B464" s="1" t="s">
        <v>241</v>
      </c>
      <c r="C464" s="1" t="s">
        <v>41</v>
      </c>
      <c r="D464" s="1">
        <v>2</v>
      </c>
      <c r="E464" s="1" t="s">
        <v>23</v>
      </c>
      <c r="F464" s="1">
        <v>20</v>
      </c>
      <c r="G464" s="1">
        <v>496</v>
      </c>
      <c r="H464" s="1">
        <v>16</v>
      </c>
      <c r="I464" s="1">
        <v>12</v>
      </c>
      <c r="J464" s="1">
        <v>0.75</v>
      </c>
      <c r="K464" s="1">
        <v>14</v>
      </c>
      <c r="L464" s="1">
        <v>0.875</v>
      </c>
      <c r="M464" s="1">
        <v>16</v>
      </c>
      <c r="N464" s="1">
        <v>1</v>
      </c>
      <c r="O464" s="1">
        <v>0.875</v>
      </c>
      <c r="P464" s="1">
        <v>72</v>
      </c>
      <c r="Q464" s="1">
        <v>0.14516129032258066</v>
      </c>
      <c r="R464" s="1">
        <v>72</v>
      </c>
      <c r="S464" s="1">
        <v>0.14516129032258066</v>
      </c>
      <c r="T464" s="1">
        <v>0</v>
      </c>
      <c r="U464" s="1">
        <v>1</v>
      </c>
      <c r="V464" s="1" t="s">
        <v>40</v>
      </c>
      <c r="W464" s="1">
        <v>1</v>
      </c>
      <c r="X464" s="1">
        <v>0.52755376344086014</v>
      </c>
    </row>
    <row r="465" spans="1:24" x14ac:dyDescent="0.25">
      <c r="A465" s="1">
        <v>461</v>
      </c>
      <c r="B465" s="1" t="s">
        <v>241</v>
      </c>
      <c r="C465" s="1" t="s">
        <v>43</v>
      </c>
      <c r="D465" s="1">
        <v>2</v>
      </c>
      <c r="E465" s="1" t="s">
        <v>23</v>
      </c>
      <c r="F465" s="1">
        <v>20</v>
      </c>
      <c r="G465" s="1">
        <v>529</v>
      </c>
      <c r="H465" s="1">
        <v>19</v>
      </c>
      <c r="I465" s="1">
        <v>8</v>
      </c>
      <c r="J465" s="1">
        <v>0.42105263157894735</v>
      </c>
      <c r="K465" s="1">
        <v>15</v>
      </c>
      <c r="L465" s="1">
        <v>0.78947368421052633</v>
      </c>
      <c r="M465" s="1">
        <v>14</v>
      </c>
      <c r="N465" s="1">
        <v>0.73684210526315785</v>
      </c>
      <c r="O465" s="1">
        <v>0.64912280701754377</v>
      </c>
      <c r="P465" s="1">
        <v>64</v>
      </c>
      <c r="Q465" s="1">
        <v>0.12098298676748583</v>
      </c>
      <c r="R465" s="1">
        <v>64</v>
      </c>
      <c r="S465" s="1">
        <v>0.12098298676748583</v>
      </c>
      <c r="T465" s="1">
        <v>0</v>
      </c>
      <c r="U465" s="1">
        <v>1</v>
      </c>
      <c r="V465" s="1" t="s">
        <v>40</v>
      </c>
      <c r="W465" s="1">
        <v>1</v>
      </c>
      <c r="X465" s="1">
        <v>0.48184813009208582</v>
      </c>
    </row>
    <row r="466" spans="1:24" x14ac:dyDescent="0.25">
      <c r="A466" s="1">
        <v>462</v>
      </c>
      <c r="B466" s="1" t="s">
        <v>241</v>
      </c>
      <c r="C466" s="1" t="s">
        <v>45</v>
      </c>
      <c r="D466" s="1">
        <v>2</v>
      </c>
      <c r="E466" s="1" t="s">
        <v>23</v>
      </c>
      <c r="F466" s="1">
        <v>45</v>
      </c>
      <c r="G466" s="1">
        <v>1265</v>
      </c>
      <c r="H466" s="1">
        <v>30</v>
      </c>
      <c r="I466" s="1">
        <v>30</v>
      </c>
      <c r="J466" s="1">
        <v>1</v>
      </c>
      <c r="K466" s="1">
        <v>30</v>
      </c>
      <c r="L466" s="1">
        <v>1</v>
      </c>
      <c r="M466" s="1">
        <v>30</v>
      </c>
      <c r="N466" s="1">
        <v>1</v>
      </c>
      <c r="O466" s="1">
        <v>1</v>
      </c>
      <c r="P466" s="1">
        <v>11</v>
      </c>
      <c r="Q466" s="1">
        <v>8.6956521739130436E-3</v>
      </c>
      <c r="R466" s="1">
        <v>11</v>
      </c>
      <c r="S466" s="1">
        <v>8.6956521739130436E-3</v>
      </c>
      <c r="T466" s="1">
        <v>0</v>
      </c>
      <c r="U466" s="1">
        <v>1</v>
      </c>
      <c r="V466" s="1" t="s">
        <v>40</v>
      </c>
      <c r="W466" s="1">
        <v>1</v>
      </c>
      <c r="X466" s="1">
        <v>0.50289855072463763</v>
      </c>
    </row>
    <row r="467" spans="1:24" x14ac:dyDescent="0.25">
      <c r="A467" s="1">
        <v>463</v>
      </c>
      <c r="B467" s="1" t="s">
        <v>241</v>
      </c>
      <c r="C467" s="1" t="s">
        <v>46</v>
      </c>
      <c r="D467" s="1">
        <v>2</v>
      </c>
      <c r="E467" s="1" t="s">
        <v>23</v>
      </c>
      <c r="F467" s="1">
        <v>32</v>
      </c>
      <c r="G467" s="1">
        <v>777</v>
      </c>
      <c r="H467" s="1">
        <v>24</v>
      </c>
      <c r="I467" s="1">
        <v>8</v>
      </c>
      <c r="J467" s="1">
        <v>0.33333333333333331</v>
      </c>
      <c r="K467" s="1">
        <v>14</v>
      </c>
      <c r="L467" s="1">
        <v>0.58333333333333337</v>
      </c>
      <c r="M467" s="1">
        <v>18</v>
      </c>
      <c r="N467" s="1">
        <v>0.75</v>
      </c>
      <c r="O467" s="1">
        <v>0.55555555555555558</v>
      </c>
      <c r="P467" s="1">
        <v>71</v>
      </c>
      <c r="Q467" s="1">
        <v>9.137709137709138E-2</v>
      </c>
      <c r="R467" s="1">
        <v>42</v>
      </c>
      <c r="S467" s="1">
        <v>5.4054054054054057E-2</v>
      </c>
      <c r="T467" s="1">
        <v>0</v>
      </c>
      <c r="U467" s="1">
        <v>1</v>
      </c>
      <c r="V467" s="1" t="s">
        <v>40</v>
      </c>
      <c r="W467" s="1">
        <v>1</v>
      </c>
      <c r="X467" s="1">
        <v>0.45016445016445017</v>
      </c>
    </row>
    <row r="468" spans="1:24" x14ac:dyDescent="0.25">
      <c r="A468" s="1">
        <v>464</v>
      </c>
      <c r="B468" s="1" t="s">
        <v>241</v>
      </c>
      <c r="C468" s="1" t="s">
        <v>242</v>
      </c>
      <c r="D468" s="1">
        <v>2</v>
      </c>
      <c r="E468" s="1" t="s">
        <v>88</v>
      </c>
      <c r="F468" s="1">
        <v>29</v>
      </c>
      <c r="G468" s="1">
        <v>720</v>
      </c>
      <c r="H468" s="1">
        <v>32</v>
      </c>
      <c r="I468" s="1">
        <v>12</v>
      </c>
      <c r="J468" s="1">
        <v>0.375</v>
      </c>
      <c r="K468" s="1">
        <v>31</v>
      </c>
      <c r="L468" s="1">
        <v>0.96875</v>
      </c>
      <c r="M468" s="1">
        <v>32</v>
      </c>
      <c r="N468" s="1">
        <v>1</v>
      </c>
      <c r="O468" s="1">
        <v>0.78125</v>
      </c>
      <c r="P468" s="1">
        <v>65</v>
      </c>
      <c r="Q468" s="1">
        <v>9.0277777777777776E-2</v>
      </c>
      <c r="R468" s="1">
        <v>40</v>
      </c>
      <c r="S468" s="1">
        <v>5.5555555555555552E-2</v>
      </c>
      <c r="T468" s="1">
        <v>0</v>
      </c>
      <c r="U468" s="1">
        <v>1</v>
      </c>
      <c r="V468" s="1" t="s">
        <v>40</v>
      </c>
      <c r="W468" s="1">
        <v>1</v>
      </c>
      <c r="X468" s="1">
        <v>0.48784722222222215</v>
      </c>
    </row>
    <row r="469" spans="1:24" x14ac:dyDescent="0.25">
      <c r="A469" s="1">
        <v>465</v>
      </c>
      <c r="B469" s="1" t="s">
        <v>241</v>
      </c>
      <c r="C469" s="1" t="s">
        <v>48</v>
      </c>
      <c r="D469" s="1">
        <v>2</v>
      </c>
      <c r="E469" s="1" t="s">
        <v>23</v>
      </c>
      <c r="F469" s="1">
        <v>23</v>
      </c>
      <c r="G469" s="1">
        <v>625</v>
      </c>
      <c r="H469" s="1">
        <v>27</v>
      </c>
      <c r="I469" s="1">
        <v>9</v>
      </c>
      <c r="J469" s="1">
        <v>0.33333333333333331</v>
      </c>
      <c r="K469" s="1">
        <v>20</v>
      </c>
      <c r="L469" s="1">
        <v>0.7407407407407407</v>
      </c>
      <c r="M469" s="1">
        <v>16</v>
      </c>
      <c r="N469" s="1">
        <v>0.59259259259259256</v>
      </c>
      <c r="O469" s="1">
        <v>0.55555555555555547</v>
      </c>
      <c r="P469" s="1">
        <v>28</v>
      </c>
      <c r="Q469" s="1">
        <v>4.48E-2</v>
      </c>
      <c r="R469" s="1">
        <v>12</v>
      </c>
      <c r="S469" s="1">
        <v>1.9199999999999998E-2</v>
      </c>
      <c r="T469" s="1">
        <v>0</v>
      </c>
      <c r="U469" s="1">
        <v>1</v>
      </c>
      <c r="V469" s="1" t="s">
        <v>40</v>
      </c>
      <c r="W469" s="1">
        <v>1</v>
      </c>
      <c r="X469" s="1">
        <v>0.43659259259259259</v>
      </c>
    </row>
    <row r="470" spans="1:24" x14ac:dyDescent="0.25">
      <c r="A470" s="1">
        <v>466</v>
      </c>
      <c r="B470" s="1" t="s">
        <v>241</v>
      </c>
      <c r="C470" s="1" t="s">
        <v>50</v>
      </c>
      <c r="D470" s="1">
        <v>2</v>
      </c>
      <c r="E470" s="1" t="s">
        <v>23</v>
      </c>
      <c r="F470" s="1">
        <v>75</v>
      </c>
      <c r="G470" s="1">
        <v>2162</v>
      </c>
      <c r="H470" s="1">
        <v>65</v>
      </c>
      <c r="I470" s="1">
        <v>49</v>
      </c>
      <c r="J470" s="1">
        <v>0.75384615384615383</v>
      </c>
      <c r="K470" s="1">
        <v>49</v>
      </c>
      <c r="L470" s="1">
        <v>0.75384615384615383</v>
      </c>
      <c r="M470" s="1">
        <v>65</v>
      </c>
      <c r="N470" s="1">
        <v>1</v>
      </c>
      <c r="O470" s="1">
        <v>0.83589743589743593</v>
      </c>
      <c r="P470" s="1">
        <v>205</v>
      </c>
      <c r="Q470" s="1">
        <v>9.4819611470860321E-2</v>
      </c>
      <c r="R470" s="1">
        <v>205</v>
      </c>
      <c r="S470" s="1">
        <v>9.4819611470860321E-2</v>
      </c>
      <c r="T470" s="1">
        <v>0</v>
      </c>
      <c r="U470" s="1">
        <v>1</v>
      </c>
      <c r="V470" s="1" t="s">
        <v>44</v>
      </c>
      <c r="W470" s="1">
        <v>0</v>
      </c>
      <c r="X470" s="1">
        <v>0.33758944313985945</v>
      </c>
    </row>
    <row r="471" spans="1:24" x14ac:dyDescent="0.25">
      <c r="A471" s="1">
        <v>467</v>
      </c>
      <c r="B471" s="1" t="s">
        <v>241</v>
      </c>
      <c r="C471" s="1" t="s">
        <v>243</v>
      </c>
      <c r="D471" s="1">
        <v>2</v>
      </c>
      <c r="E471" s="1" t="s">
        <v>23</v>
      </c>
      <c r="F471" s="1">
        <v>54</v>
      </c>
      <c r="G471" s="1">
        <v>1671</v>
      </c>
      <c r="H471" s="1">
        <v>47</v>
      </c>
      <c r="I471" s="1">
        <v>17</v>
      </c>
      <c r="J471" s="1">
        <v>0.36170212765957449</v>
      </c>
      <c r="K471" s="1">
        <v>39</v>
      </c>
      <c r="L471" s="1">
        <v>0.82978723404255317</v>
      </c>
      <c r="M471" s="1">
        <v>47</v>
      </c>
      <c r="N471" s="1">
        <v>1</v>
      </c>
      <c r="O471" s="1">
        <v>0.73049645390070916</v>
      </c>
      <c r="P471" s="1">
        <v>128</v>
      </c>
      <c r="Q471" s="1">
        <v>7.6600837821663673E-2</v>
      </c>
      <c r="R471" s="1">
        <v>81</v>
      </c>
      <c r="S471" s="1">
        <v>4.8473967684021541E-2</v>
      </c>
      <c r="T471" s="1">
        <v>0</v>
      </c>
      <c r="U471" s="1">
        <v>1</v>
      </c>
      <c r="V471" s="1" t="s">
        <v>49</v>
      </c>
      <c r="W471" s="1">
        <v>0.5714285714285714</v>
      </c>
      <c r="X471" s="1">
        <v>0.40449997180582759</v>
      </c>
    </row>
    <row r="472" spans="1:24" x14ac:dyDescent="0.25">
      <c r="A472" s="1">
        <v>468</v>
      </c>
      <c r="B472" s="1" t="s">
        <v>241</v>
      </c>
      <c r="C472" s="1" t="s">
        <v>52</v>
      </c>
      <c r="D472" s="1">
        <v>2</v>
      </c>
      <c r="E472" s="1" t="s">
        <v>23</v>
      </c>
      <c r="F472" s="1">
        <v>59</v>
      </c>
      <c r="G472" s="1">
        <v>1906</v>
      </c>
      <c r="H472" s="1">
        <v>30</v>
      </c>
      <c r="I472" s="1">
        <v>13</v>
      </c>
      <c r="J472" s="1">
        <v>0.43333333333333335</v>
      </c>
      <c r="K472" s="1">
        <v>29</v>
      </c>
      <c r="L472" s="1">
        <v>0.96666666666666667</v>
      </c>
      <c r="M472" s="1">
        <v>30</v>
      </c>
      <c r="N472" s="1">
        <v>1</v>
      </c>
      <c r="O472" s="1">
        <v>0.79999999999999993</v>
      </c>
      <c r="P472" s="1">
        <v>107</v>
      </c>
      <c r="Q472" s="1">
        <v>5.6138509968520461E-2</v>
      </c>
      <c r="R472" s="1">
        <v>107</v>
      </c>
      <c r="S472" s="1">
        <v>5.6138509968520461E-2</v>
      </c>
      <c r="T472" s="1">
        <v>0</v>
      </c>
      <c r="U472" s="1">
        <v>1</v>
      </c>
      <c r="V472" s="1" t="s">
        <v>40</v>
      </c>
      <c r="W472" s="1">
        <v>1</v>
      </c>
      <c r="X472" s="1">
        <v>0.48537950332284013</v>
      </c>
    </row>
    <row r="473" spans="1:24" x14ac:dyDescent="0.25">
      <c r="A473" s="1">
        <v>469</v>
      </c>
      <c r="B473" s="1" t="s">
        <v>241</v>
      </c>
      <c r="C473" s="1" t="s">
        <v>54</v>
      </c>
      <c r="D473" s="1">
        <v>2</v>
      </c>
      <c r="E473" s="1" t="s">
        <v>23</v>
      </c>
      <c r="F473" s="1">
        <v>36</v>
      </c>
      <c r="G473" s="1">
        <v>866</v>
      </c>
      <c r="H473" s="1">
        <v>35</v>
      </c>
      <c r="I473" s="1">
        <v>8</v>
      </c>
      <c r="J473" s="1">
        <v>0.22857142857142856</v>
      </c>
      <c r="K473" s="1">
        <v>26</v>
      </c>
      <c r="L473" s="1">
        <v>0.74285714285714288</v>
      </c>
      <c r="M473" s="1">
        <v>6</v>
      </c>
      <c r="N473" s="1">
        <v>0.17142857142857143</v>
      </c>
      <c r="O473" s="1">
        <v>0.38095238095238093</v>
      </c>
      <c r="P473" s="1">
        <v>135</v>
      </c>
      <c r="Q473" s="1">
        <v>0.15588914549653579</v>
      </c>
      <c r="R473" s="1">
        <v>135</v>
      </c>
      <c r="S473" s="1">
        <v>0.15588914549653579</v>
      </c>
      <c r="T473" s="1">
        <v>0</v>
      </c>
      <c r="U473" s="1">
        <v>1</v>
      </c>
      <c r="V473" s="1" t="s">
        <v>40</v>
      </c>
      <c r="W473" s="1">
        <v>1</v>
      </c>
      <c r="X473" s="1">
        <v>0.44878844532424211</v>
      </c>
    </row>
    <row r="474" spans="1:24" x14ac:dyDescent="0.25">
      <c r="A474" s="1">
        <v>470</v>
      </c>
      <c r="B474" s="1" t="s">
        <v>241</v>
      </c>
      <c r="C474" s="1" t="s">
        <v>244</v>
      </c>
      <c r="D474" s="1">
        <v>2</v>
      </c>
      <c r="E474" s="1" t="s">
        <v>87</v>
      </c>
      <c r="F474" s="1">
        <v>28</v>
      </c>
      <c r="G474" s="1">
        <v>871</v>
      </c>
      <c r="H474" s="1">
        <v>27</v>
      </c>
      <c r="I474" s="1">
        <v>12</v>
      </c>
      <c r="J474" s="1">
        <v>0.44444444444444442</v>
      </c>
      <c r="K474" s="1">
        <v>27</v>
      </c>
      <c r="L474" s="1">
        <v>1</v>
      </c>
      <c r="M474" s="1">
        <v>27</v>
      </c>
      <c r="N474" s="1">
        <v>1</v>
      </c>
      <c r="O474" s="1">
        <v>0.81481481481481488</v>
      </c>
      <c r="P474" s="1">
        <v>67</v>
      </c>
      <c r="Q474" s="1">
        <v>7.6923076923076927E-2</v>
      </c>
      <c r="R474" s="1">
        <v>24</v>
      </c>
      <c r="S474" s="1">
        <v>2.7554535017221583E-2</v>
      </c>
      <c r="T474" s="1">
        <v>0</v>
      </c>
      <c r="U474" s="1">
        <v>1</v>
      </c>
      <c r="V474" s="1" t="s">
        <v>40</v>
      </c>
      <c r="W474" s="1">
        <v>1</v>
      </c>
      <c r="X474" s="1">
        <v>0.48654873779251889</v>
      </c>
    </row>
    <row r="475" spans="1:24" x14ac:dyDescent="0.25">
      <c r="A475" s="3">
        <v>471</v>
      </c>
      <c r="B475" s="3" t="s">
        <v>245</v>
      </c>
      <c r="C475" s="3" t="s">
        <v>246</v>
      </c>
      <c r="D475" s="3">
        <v>3</v>
      </c>
      <c r="E475" s="3" t="s">
        <v>35</v>
      </c>
      <c r="F475" s="3">
        <v>25</v>
      </c>
      <c r="G475" s="3">
        <v>817</v>
      </c>
      <c r="H475" s="3">
        <v>29</v>
      </c>
      <c r="I475" s="3">
        <v>6</v>
      </c>
      <c r="J475" s="3">
        <v>0.20689655172413793</v>
      </c>
      <c r="K475" s="3">
        <v>21</v>
      </c>
      <c r="L475" s="3">
        <v>0.72413793103448276</v>
      </c>
      <c r="M475" s="3">
        <v>6</v>
      </c>
      <c r="N475" s="3">
        <v>0.20689655172413793</v>
      </c>
      <c r="O475" s="3">
        <v>0.37931034482758624</v>
      </c>
      <c r="P475" s="3">
        <v>81</v>
      </c>
      <c r="Q475" s="3">
        <v>9.9143206854345162E-2</v>
      </c>
      <c r="R475" s="3">
        <v>81</v>
      </c>
      <c r="S475" s="3">
        <v>9.9143206854345162E-2</v>
      </c>
      <c r="T475" s="3">
        <v>0</v>
      </c>
      <c r="U475" s="3">
        <v>1</v>
      </c>
      <c r="V475" s="3" t="s">
        <v>40</v>
      </c>
      <c r="W475" s="3">
        <v>1</v>
      </c>
      <c r="X475" s="3">
        <v>0.42959945975604602</v>
      </c>
    </row>
    <row r="476" spans="1:24" x14ac:dyDescent="0.25">
      <c r="A476" s="1">
        <v>472</v>
      </c>
      <c r="B476" s="1" t="s">
        <v>245</v>
      </c>
      <c r="C476" s="1" t="s">
        <v>236</v>
      </c>
      <c r="D476" s="1">
        <v>3</v>
      </c>
      <c r="E476" s="1" t="s">
        <v>88</v>
      </c>
      <c r="F476" s="1">
        <v>11</v>
      </c>
      <c r="G476" s="1">
        <v>270</v>
      </c>
      <c r="H476" s="1">
        <v>19</v>
      </c>
      <c r="I476" s="1">
        <v>5</v>
      </c>
      <c r="J476" s="1">
        <v>0.26315789473684209</v>
      </c>
      <c r="K476" s="1">
        <v>5</v>
      </c>
      <c r="L476" s="1">
        <v>0.26315789473684209</v>
      </c>
      <c r="M476" s="1">
        <v>5</v>
      </c>
      <c r="N476" s="1">
        <v>0.26315789473684209</v>
      </c>
      <c r="O476" s="1">
        <v>0.26315789473684209</v>
      </c>
      <c r="P476" s="1">
        <v>24</v>
      </c>
      <c r="Q476" s="1">
        <v>8.8888888888888892E-2</v>
      </c>
      <c r="R476" s="1">
        <v>1</v>
      </c>
      <c r="S476" s="1">
        <v>3.7037037037037038E-3</v>
      </c>
      <c r="T476" s="1">
        <v>0</v>
      </c>
      <c r="U476" s="1">
        <v>1</v>
      </c>
      <c r="V476" s="1" t="s">
        <v>40</v>
      </c>
      <c r="W476" s="1">
        <v>1</v>
      </c>
      <c r="X476" s="1">
        <v>0.39262508122157241</v>
      </c>
    </row>
    <row r="477" spans="1:24" x14ac:dyDescent="0.25">
      <c r="A477" s="1">
        <v>473</v>
      </c>
      <c r="B477" s="1" t="s">
        <v>245</v>
      </c>
      <c r="C477" s="1" t="s">
        <v>43</v>
      </c>
      <c r="D477" s="1">
        <v>3</v>
      </c>
      <c r="E477" s="1" t="s">
        <v>23</v>
      </c>
      <c r="F477" s="1">
        <v>18</v>
      </c>
      <c r="G477" s="1">
        <v>475</v>
      </c>
      <c r="H477" s="1">
        <v>22</v>
      </c>
      <c r="I477" s="1">
        <v>7</v>
      </c>
      <c r="J477" s="1">
        <v>0.31818181818181818</v>
      </c>
      <c r="K477" s="1">
        <v>10</v>
      </c>
      <c r="L477" s="1">
        <v>0.45454545454545453</v>
      </c>
      <c r="M477" s="1">
        <v>10</v>
      </c>
      <c r="N477" s="1">
        <v>0.45454545454545453</v>
      </c>
      <c r="O477" s="1">
        <v>0.40909090909090912</v>
      </c>
      <c r="P477" s="1">
        <v>28</v>
      </c>
      <c r="Q477" s="1">
        <v>5.894736842105263E-2</v>
      </c>
      <c r="R477" s="1">
        <v>28</v>
      </c>
      <c r="S477" s="1">
        <v>5.894736842105263E-2</v>
      </c>
      <c r="T477" s="1">
        <v>0</v>
      </c>
      <c r="U477" s="1">
        <v>0</v>
      </c>
      <c r="V477" s="1" t="s">
        <v>40</v>
      </c>
      <c r="W477" s="1">
        <v>1</v>
      </c>
      <c r="X477" s="1">
        <v>0.25449760765550239</v>
      </c>
    </row>
    <row r="478" spans="1:24" x14ac:dyDescent="0.25">
      <c r="A478" s="1">
        <v>474</v>
      </c>
      <c r="B478" s="1" t="s">
        <v>245</v>
      </c>
      <c r="C478" s="1" t="s">
        <v>247</v>
      </c>
      <c r="D478" s="1">
        <v>3</v>
      </c>
      <c r="E478" s="1" t="s">
        <v>23</v>
      </c>
      <c r="F478" s="1">
        <v>24</v>
      </c>
      <c r="G478" s="1">
        <v>705</v>
      </c>
      <c r="H478" s="1">
        <v>28</v>
      </c>
      <c r="I478" s="1">
        <v>7</v>
      </c>
      <c r="J478" s="1">
        <v>0.25</v>
      </c>
      <c r="K478" s="1">
        <v>8</v>
      </c>
      <c r="L478" s="1">
        <v>0.2857142857142857</v>
      </c>
      <c r="M478" s="1">
        <v>7</v>
      </c>
      <c r="N478" s="1">
        <v>0.25</v>
      </c>
      <c r="O478" s="1">
        <v>0.26190476190476192</v>
      </c>
      <c r="P478" s="1">
        <v>38</v>
      </c>
      <c r="Q478" s="1">
        <v>5.3900709219858157E-2</v>
      </c>
      <c r="R478" s="1">
        <v>38</v>
      </c>
      <c r="S478" s="1">
        <v>5.3900709219858157E-2</v>
      </c>
      <c r="T478" s="1">
        <v>0</v>
      </c>
      <c r="U478" s="1">
        <v>1</v>
      </c>
      <c r="V478" s="1" t="s">
        <v>40</v>
      </c>
      <c r="W478" s="1">
        <v>1</v>
      </c>
      <c r="X478" s="1">
        <v>0.394951030057413</v>
      </c>
    </row>
    <row r="479" spans="1:24" x14ac:dyDescent="0.25">
      <c r="A479" s="1">
        <v>475</v>
      </c>
      <c r="B479" s="1" t="s">
        <v>245</v>
      </c>
      <c r="C479" s="1" t="s">
        <v>46</v>
      </c>
      <c r="D479" s="1">
        <v>3</v>
      </c>
      <c r="E479" s="1" t="s">
        <v>23</v>
      </c>
      <c r="F479" s="1">
        <v>35</v>
      </c>
      <c r="G479" s="1">
        <v>996</v>
      </c>
      <c r="H479" s="1">
        <v>35</v>
      </c>
      <c r="I479" s="1">
        <v>13</v>
      </c>
      <c r="J479" s="1">
        <v>0.37142857142857144</v>
      </c>
      <c r="K479" s="1">
        <v>10</v>
      </c>
      <c r="L479" s="1">
        <v>0.2857142857142857</v>
      </c>
      <c r="M479" s="1">
        <v>10</v>
      </c>
      <c r="N479" s="1">
        <v>0.2857142857142857</v>
      </c>
      <c r="O479" s="1">
        <v>0.31428571428571428</v>
      </c>
      <c r="P479" s="1">
        <v>105</v>
      </c>
      <c r="Q479" s="1">
        <v>0.10542168674698796</v>
      </c>
      <c r="R479" s="1">
        <v>81</v>
      </c>
      <c r="S479" s="1">
        <v>8.1325301204819275E-2</v>
      </c>
      <c r="T479" s="1">
        <v>0</v>
      </c>
      <c r="U479" s="1">
        <v>1</v>
      </c>
      <c r="V479" s="1" t="s">
        <v>49</v>
      </c>
      <c r="W479" s="1">
        <v>0.5714285714285714</v>
      </c>
      <c r="X479" s="1">
        <v>0.34541021227768215</v>
      </c>
    </row>
    <row r="480" spans="1:24" x14ac:dyDescent="0.25">
      <c r="A480" s="1">
        <v>476</v>
      </c>
      <c r="B480" s="1" t="s">
        <v>245</v>
      </c>
      <c r="C480" s="1" t="s">
        <v>52</v>
      </c>
      <c r="D480" s="1">
        <v>3</v>
      </c>
      <c r="E480" s="1" t="s">
        <v>23</v>
      </c>
      <c r="F480" s="1">
        <v>9</v>
      </c>
      <c r="G480" s="1">
        <v>211</v>
      </c>
      <c r="H480" s="1">
        <v>16</v>
      </c>
      <c r="I480" s="1">
        <v>4</v>
      </c>
      <c r="J480" s="1">
        <v>0.25</v>
      </c>
      <c r="K480" s="1">
        <v>10</v>
      </c>
      <c r="L480" s="1">
        <v>0.625</v>
      </c>
      <c r="M480" s="1">
        <v>12</v>
      </c>
      <c r="N480" s="1">
        <v>0.75</v>
      </c>
      <c r="O480" s="1">
        <v>0.54166666666666663</v>
      </c>
      <c r="P480" s="1">
        <v>20</v>
      </c>
      <c r="Q480" s="1">
        <v>9.4786729857819899E-2</v>
      </c>
      <c r="R480" s="1">
        <v>20</v>
      </c>
      <c r="S480" s="1">
        <v>9.4786729857819899E-2</v>
      </c>
      <c r="T480" s="1">
        <v>0</v>
      </c>
      <c r="U480" s="1">
        <v>1</v>
      </c>
      <c r="V480" s="1" t="s">
        <v>40</v>
      </c>
      <c r="W480" s="1">
        <v>1</v>
      </c>
      <c r="X480" s="1">
        <v>0.45520668773038442</v>
      </c>
    </row>
    <row r="481" spans="1:24" x14ac:dyDescent="0.25">
      <c r="A481" s="1">
        <v>477</v>
      </c>
      <c r="B481" s="1" t="s">
        <v>245</v>
      </c>
      <c r="C481" s="1" t="s">
        <v>248</v>
      </c>
      <c r="D481" s="1">
        <v>3</v>
      </c>
      <c r="E481" s="1" t="s">
        <v>249</v>
      </c>
      <c r="F481" s="1">
        <v>38</v>
      </c>
      <c r="G481" s="1">
        <v>1154</v>
      </c>
      <c r="H481" s="1">
        <v>50</v>
      </c>
      <c r="I481" s="1">
        <v>12</v>
      </c>
      <c r="J481" s="1">
        <v>0.24</v>
      </c>
      <c r="K481" s="1">
        <v>28</v>
      </c>
      <c r="L481" s="1">
        <v>0.56000000000000005</v>
      </c>
      <c r="M481" s="1">
        <v>50</v>
      </c>
      <c r="N481" s="1">
        <v>1</v>
      </c>
      <c r="O481" s="1">
        <v>0.6</v>
      </c>
      <c r="P481" s="1">
        <v>125</v>
      </c>
      <c r="Q481" s="1">
        <v>0.10831889081455806</v>
      </c>
      <c r="R481" s="1">
        <v>125</v>
      </c>
      <c r="S481" s="1">
        <v>0.10831889081455806</v>
      </c>
      <c r="T481" s="1">
        <v>0</v>
      </c>
      <c r="U481" s="1">
        <v>1</v>
      </c>
      <c r="V481" s="1" t="s">
        <v>40</v>
      </c>
      <c r="W481" s="1">
        <v>1</v>
      </c>
      <c r="X481" s="1">
        <v>0.46943963027151941</v>
      </c>
    </row>
    <row r="482" spans="1:24" x14ac:dyDescent="0.25">
      <c r="A482" s="3">
        <v>478</v>
      </c>
      <c r="B482" s="3" t="s">
        <v>245</v>
      </c>
      <c r="C482" s="3" t="s">
        <v>250</v>
      </c>
      <c r="D482" s="3">
        <v>3</v>
      </c>
      <c r="E482" s="3" t="s">
        <v>35</v>
      </c>
      <c r="F482" s="3">
        <v>11</v>
      </c>
      <c r="G482" s="3">
        <v>318</v>
      </c>
      <c r="H482" s="3">
        <v>6</v>
      </c>
      <c r="I482" s="3">
        <v>5</v>
      </c>
      <c r="J482" s="3">
        <v>0.83333333333333337</v>
      </c>
      <c r="K482" s="3">
        <v>5</v>
      </c>
      <c r="L482" s="3">
        <v>0.83333333333333337</v>
      </c>
      <c r="M482" s="3">
        <v>6</v>
      </c>
      <c r="N482" s="3">
        <v>1</v>
      </c>
      <c r="O482" s="3">
        <v>0.88888888888888895</v>
      </c>
      <c r="P482" s="3">
        <v>23</v>
      </c>
      <c r="Q482" s="3">
        <v>7.2327044025157231E-2</v>
      </c>
      <c r="R482" s="3">
        <v>23</v>
      </c>
      <c r="S482" s="3">
        <v>7.2327044025157231E-2</v>
      </c>
      <c r="T482" s="3">
        <v>0</v>
      </c>
      <c r="U482" s="3">
        <v>1</v>
      </c>
      <c r="V482" s="3" t="s">
        <v>40</v>
      </c>
      <c r="W482" s="3">
        <v>1</v>
      </c>
      <c r="X482" s="3">
        <v>0.50559049615653395</v>
      </c>
    </row>
    <row r="483" spans="1:24" x14ac:dyDescent="0.25">
      <c r="A483" s="4">
        <v>479</v>
      </c>
      <c r="B483" s="4" t="s">
        <v>245</v>
      </c>
      <c r="C483" s="4" t="s">
        <v>251</v>
      </c>
      <c r="D483" s="4">
        <v>3</v>
      </c>
      <c r="E483" s="4" t="s">
        <v>89</v>
      </c>
      <c r="F483" s="4">
        <v>22</v>
      </c>
      <c r="G483" s="4">
        <v>654</v>
      </c>
      <c r="H483" s="4">
        <v>30</v>
      </c>
      <c r="I483" s="4">
        <v>23</v>
      </c>
      <c r="J483" s="4">
        <v>0.76666666666666672</v>
      </c>
      <c r="K483" s="4">
        <v>23</v>
      </c>
      <c r="L483" s="4">
        <v>0.76666666666666672</v>
      </c>
      <c r="M483" s="4">
        <v>23</v>
      </c>
      <c r="N483" s="4">
        <v>0.76666666666666672</v>
      </c>
      <c r="O483" s="4">
        <v>0.76666666666666672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 t="s">
        <v>40</v>
      </c>
      <c r="W483" s="4">
        <v>1</v>
      </c>
      <c r="X483" s="4">
        <v>0.29444444444444445</v>
      </c>
    </row>
    <row r="484" spans="1:24" x14ac:dyDescent="0.25">
      <c r="A484" s="1">
        <v>480</v>
      </c>
      <c r="B484" s="1" t="s">
        <v>252</v>
      </c>
      <c r="C484" s="1" t="s">
        <v>253</v>
      </c>
      <c r="D484" s="1">
        <v>2</v>
      </c>
      <c r="E484" s="1" t="s">
        <v>23</v>
      </c>
      <c r="F484" s="1">
        <v>19</v>
      </c>
      <c r="G484" s="1">
        <v>408</v>
      </c>
      <c r="H484" s="1">
        <v>17</v>
      </c>
      <c r="I484" s="1">
        <v>17</v>
      </c>
      <c r="J484" s="1">
        <v>1</v>
      </c>
      <c r="K484" s="1">
        <v>17</v>
      </c>
      <c r="L484" s="1">
        <v>1</v>
      </c>
      <c r="M484" s="1">
        <v>17</v>
      </c>
      <c r="N484" s="1">
        <v>1</v>
      </c>
      <c r="O484" s="1">
        <v>1</v>
      </c>
      <c r="P484" s="1">
        <v>112</v>
      </c>
      <c r="Q484" s="1">
        <v>0.27450980392156865</v>
      </c>
      <c r="R484" s="1">
        <v>0</v>
      </c>
      <c r="S484" s="1">
        <v>0</v>
      </c>
      <c r="T484" s="1">
        <v>0</v>
      </c>
      <c r="U484" s="1">
        <v>1</v>
      </c>
      <c r="V484" s="1" t="s">
        <v>40</v>
      </c>
      <c r="W484" s="1">
        <v>1</v>
      </c>
      <c r="X484" s="1">
        <v>0.54575163398692805</v>
      </c>
    </row>
    <row r="485" spans="1:24" x14ac:dyDescent="0.25">
      <c r="A485" s="1">
        <v>481</v>
      </c>
      <c r="B485" s="1" t="s">
        <v>252</v>
      </c>
      <c r="C485" s="1" t="s">
        <v>254</v>
      </c>
      <c r="D485" s="1">
        <v>2</v>
      </c>
      <c r="E485" s="1" t="s">
        <v>86</v>
      </c>
      <c r="F485" s="1">
        <v>29</v>
      </c>
      <c r="G485" s="1">
        <v>722</v>
      </c>
      <c r="H485" s="1">
        <v>52</v>
      </c>
      <c r="I485" s="1">
        <v>10</v>
      </c>
      <c r="J485" s="1">
        <v>0.19230769230769232</v>
      </c>
      <c r="K485" s="1">
        <v>21</v>
      </c>
      <c r="L485" s="1">
        <v>0.40384615384615385</v>
      </c>
      <c r="M485" s="1">
        <v>15</v>
      </c>
      <c r="N485" s="1">
        <v>0.28846153846153844</v>
      </c>
      <c r="O485" s="1">
        <v>0.29487179487179488</v>
      </c>
      <c r="P485" s="1">
        <v>55</v>
      </c>
      <c r="Q485" s="1">
        <v>7.6177285318559551E-2</v>
      </c>
      <c r="R485" s="1">
        <v>55</v>
      </c>
      <c r="S485" s="1">
        <v>7.6177285318559551E-2</v>
      </c>
      <c r="T485" s="1">
        <v>0</v>
      </c>
      <c r="U485" s="1">
        <v>0</v>
      </c>
      <c r="V485" s="1" t="s">
        <v>40</v>
      </c>
      <c r="W485" s="1">
        <v>1</v>
      </c>
      <c r="X485" s="1">
        <v>0.24120439425148568</v>
      </c>
    </row>
    <row r="486" spans="1:24" x14ac:dyDescent="0.25">
      <c r="A486" s="1">
        <v>482</v>
      </c>
      <c r="B486" s="1" t="s">
        <v>252</v>
      </c>
      <c r="C486" s="1" t="s">
        <v>99</v>
      </c>
      <c r="D486" s="1">
        <v>2</v>
      </c>
      <c r="E486" s="1" t="s">
        <v>88</v>
      </c>
      <c r="F486" s="1">
        <v>29</v>
      </c>
      <c r="G486" s="1">
        <v>685</v>
      </c>
      <c r="H486" s="1">
        <v>28</v>
      </c>
      <c r="I486" s="1">
        <v>28</v>
      </c>
      <c r="J486" s="1">
        <v>1</v>
      </c>
      <c r="K486" s="1">
        <v>12</v>
      </c>
      <c r="L486" s="1">
        <v>0.42857142857142855</v>
      </c>
      <c r="M486" s="1">
        <v>28</v>
      </c>
      <c r="N486" s="1">
        <v>1</v>
      </c>
      <c r="O486" s="1">
        <v>0.80952380952380965</v>
      </c>
      <c r="P486" s="1">
        <v>54</v>
      </c>
      <c r="Q486" s="1">
        <v>7.8832116788321166E-2</v>
      </c>
      <c r="R486" s="1">
        <v>54</v>
      </c>
      <c r="S486" s="1">
        <v>7.8832116788321166E-2</v>
      </c>
      <c r="T486" s="1">
        <v>0</v>
      </c>
      <c r="U486" s="1">
        <v>1</v>
      </c>
      <c r="V486" s="1" t="s">
        <v>40</v>
      </c>
      <c r="W486" s="1">
        <v>1</v>
      </c>
      <c r="X486" s="1">
        <v>0.49453134051674197</v>
      </c>
    </row>
    <row r="487" spans="1:24" x14ac:dyDescent="0.25">
      <c r="A487" s="1">
        <v>483</v>
      </c>
      <c r="B487" s="1" t="s">
        <v>252</v>
      </c>
      <c r="C487" s="1" t="s">
        <v>48</v>
      </c>
      <c r="D487" s="1">
        <v>2</v>
      </c>
      <c r="E487" s="1" t="s">
        <v>23</v>
      </c>
      <c r="F487" s="1">
        <v>22</v>
      </c>
      <c r="G487" s="1">
        <v>365</v>
      </c>
      <c r="H487" s="1">
        <v>21</v>
      </c>
      <c r="I487" s="1">
        <v>7</v>
      </c>
      <c r="J487" s="1">
        <v>0.33333333333333331</v>
      </c>
      <c r="K487" s="1">
        <v>14</v>
      </c>
      <c r="L487" s="1">
        <v>0.66666666666666663</v>
      </c>
      <c r="M487" s="1">
        <v>14</v>
      </c>
      <c r="N487" s="1">
        <v>0.66666666666666663</v>
      </c>
      <c r="O487" s="1">
        <v>0.55555555555555547</v>
      </c>
      <c r="P487" s="1">
        <v>45</v>
      </c>
      <c r="Q487" s="1">
        <v>0.12328767123287671</v>
      </c>
      <c r="R487" s="1">
        <v>45</v>
      </c>
      <c r="S487" s="1">
        <v>0.12328767123287671</v>
      </c>
      <c r="T487" s="1">
        <v>0</v>
      </c>
      <c r="U487" s="1">
        <v>1</v>
      </c>
      <c r="V487" s="1" t="s">
        <v>44</v>
      </c>
      <c r="W487" s="1">
        <v>0</v>
      </c>
      <c r="X487" s="1">
        <v>0.30035514967021815</v>
      </c>
    </row>
    <row r="488" spans="1:24" x14ac:dyDescent="0.25">
      <c r="A488" s="1">
        <v>484</v>
      </c>
      <c r="B488" s="1" t="s">
        <v>252</v>
      </c>
      <c r="C488" s="1" t="s">
        <v>255</v>
      </c>
      <c r="D488" s="1">
        <v>2</v>
      </c>
      <c r="E488" s="1" t="s">
        <v>88</v>
      </c>
      <c r="F488" s="1">
        <v>36</v>
      </c>
      <c r="G488" s="1">
        <v>912</v>
      </c>
      <c r="H488" s="1">
        <v>19</v>
      </c>
      <c r="I488" s="1">
        <v>4</v>
      </c>
      <c r="J488" s="1">
        <v>0.21052631578947367</v>
      </c>
      <c r="K488" s="1">
        <v>16</v>
      </c>
      <c r="L488" s="1">
        <v>0.84210526315789469</v>
      </c>
      <c r="M488" s="1">
        <v>17</v>
      </c>
      <c r="N488" s="1">
        <v>0.89473684210526316</v>
      </c>
      <c r="O488" s="1">
        <v>0.64912280701754377</v>
      </c>
      <c r="P488" s="1">
        <v>94</v>
      </c>
      <c r="Q488" s="1">
        <v>0.10307017543859649</v>
      </c>
      <c r="R488" s="1">
        <v>94</v>
      </c>
      <c r="S488" s="1">
        <v>0.10307017543859649</v>
      </c>
      <c r="T488" s="1">
        <v>0</v>
      </c>
      <c r="U488" s="1">
        <v>0</v>
      </c>
      <c r="V488" s="1" t="s">
        <v>40</v>
      </c>
      <c r="W488" s="1">
        <v>1</v>
      </c>
      <c r="X488" s="1">
        <v>0.30921052631578944</v>
      </c>
    </row>
    <row r="489" spans="1:24" x14ac:dyDescent="0.25">
      <c r="A489" s="1">
        <v>485</v>
      </c>
      <c r="B489" s="1" t="s">
        <v>252</v>
      </c>
      <c r="C489" s="1" t="s">
        <v>51</v>
      </c>
      <c r="D489" s="1">
        <v>2</v>
      </c>
      <c r="E489" s="1" t="s">
        <v>23</v>
      </c>
      <c r="F489" s="1">
        <v>41</v>
      </c>
      <c r="G489" s="1">
        <v>1015</v>
      </c>
      <c r="H489" s="1">
        <v>46</v>
      </c>
      <c r="I489" s="1">
        <v>10</v>
      </c>
      <c r="J489" s="1">
        <v>0.21739130434782608</v>
      </c>
      <c r="K489" s="1">
        <v>43</v>
      </c>
      <c r="L489" s="1">
        <v>0.93478260869565222</v>
      </c>
      <c r="M489" s="1">
        <v>32</v>
      </c>
      <c r="N489" s="1">
        <v>0.69565217391304346</v>
      </c>
      <c r="O489" s="1">
        <v>0.61594202898550721</v>
      </c>
      <c r="P489" s="1">
        <v>36</v>
      </c>
      <c r="Q489" s="1">
        <v>3.5467980295566505E-2</v>
      </c>
      <c r="R489" s="1">
        <v>36</v>
      </c>
      <c r="S489" s="1">
        <v>3.5467980295566505E-2</v>
      </c>
      <c r="T489" s="1">
        <v>0</v>
      </c>
      <c r="U489" s="1">
        <v>1</v>
      </c>
      <c r="V489" s="1" t="s">
        <v>40</v>
      </c>
      <c r="W489" s="1">
        <v>1</v>
      </c>
      <c r="X489" s="1">
        <v>0.44781299826277343</v>
      </c>
    </row>
    <row r="490" spans="1:24" x14ac:dyDescent="0.25">
      <c r="A490" s="1">
        <v>486</v>
      </c>
      <c r="B490" s="1" t="s">
        <v>252</v>
      </c>
      <c r="C490" s="1" t="s">
        <v>54</v>
      </c>
      <c r="D490" s="1">
        <v>2</v>
      </c>
      <c r="E490" s="1" t="s">
        <v>23</v>
      </c>
      <c r="F490" s="1">
        <v>17</v>
      </c>
      <c r="G490" s="1">
        <v>351</v>
      </c>
      <c r="H490" s="1">
        <v>20</v>
      </c>
      <c r="I490" s="1">
        <v>4</v>
      </c>
      <c r="J490" s="1">
        <v>0.2</v>
      </c>
      <c r="K490" s="1">
        <v>18</v>
      </c>
      <c r="L490" s="1">
        <v>0.9</v>
      </c>
      <c r="M490" s="1">
        <v>18</v>
      </c>
      <c r="N490" s="1">
        <v>0.9</v>
      </c>
      <c r="O490" s="1">
        <v>0.66666666666666663</v>
      </c>
      <c r="P490" s="1">
        <v>33</v>
      </c>
      <c r="Q490" s="1">
        <v>9.4017094017094016E-2</v>
      </c>
      <c r="R490" s="1">
        <v>33</v>
      </c>
      <c r="S490" s="1">
        <v>9.4017094017094016E-2</v>
      </c>
      <c r="T490" s="1">
        <v>0</v>
      </c>
      <c r="U490" s="1">
        <v>1</v>
      </c>
      <c r="V490" s="1" t="s">
        <v>40</v>
      </c>
      <c r="W490" s="1">
        <v>1</v>
      </c>
      <c r="X490" s="1">
        <v>0.4757834757834758</v>
      </c>
    </row>
    <row r="491" spans="1:24" x14ac:dyDescent="0.25">
      <c r="A491" s="1">
        <v>487</v>
      </c>
      <c r="B491" s="1" t="s">
        <v>252</v>
      </c>
      <c r="C491" s="1" t="s">
        <v>131</v>
      </c>
      <c r="D491" s="1">
        <v>2</v>
      </c>
      <c r="E491" s="1" t="s">
        <v>23</v>
      </c>
      <c r="F491" s="1">
        <v>23</v>
      </c>
      <c r="G491" s="1">
        <v>368</v>
      </c>
      <c r="H491" s="1">
        <v>17</v>
      </c>
      <c r="I491" s="1">
        <v>6</v>
      </c>
      <c r="J491" s="1">
        <v>0.35294117647058826</v>
      </c>
      <c r="K491" s="1">
        <v>5</v>
      </c>
      <c r="L491" s="1">
        <v>0.29411764705882354</v>
      </c>
      <c r="M491" s="1">
        <v>0</v>
      </c>
      <c r="N491" s="1">
        <v>0</v>
      </c>
      <c r="O491" s="1">
        <v>0.21568627450980393</v>
      </c>
      <c r="P491" s="1">
        <v>21</v>
      </c>
      <c r="Q491" s="1">
        <v>5.7065217391304345E-2</v>
      </c>
      <c r="R491" s="1">
        <v>21</v>
      </c>
      <c r="S491" s="1">
        <v>5.7065217391304345E-2</v>
      </c>
      <c r="T491" s="1">
        <v>0</v>
      </c>
      <c r="U491" s="1">
        <v>0</v>
      </c>
      <c r="V491" s="1" t="s">
        <v>40</v>
      </c>
      <c r="W491" s="1">
        <v>1</v>
      </c>
      <c r="X491" s="1">
        <v>0.22163611821540216</v>
      </c>
    </row>
    <row r="492" spans="1:24" x14ac:dyDescent="0.25">
      <c r="A492" s="1">
        <v>488</v>
      </c>
      <c r="B492" s="1" t="s">
        <v>252</v>
      </c>
      <c r="C492" s="1" t="s">
        <v>106</v>
      </c>
      <c r="D492" s="1">
        <v>2</v>
      </c>
      <c r="E492" s="1" t="s">
        <v>86</v>
      </c>
      <c r="F492" s="1">
        <v>37</v>
      </c>
      <c r="G492" s="1">
        <v>958</v>
      </c>
      <c r="H492" s="1">
        <v>37</v>
      </c>
      <c r="I492" s="1">
        <v>17</v>
      </c>
      <c r="J492" s="1">
        <v>0.45945945945945948</v>
      </c>
      <c r="K492" s="1">
        <v>23</v>
      </c>
      <c r="L492" s="1">
        <v>0.6216216216216216</v>
      </c>
      <c r="M492" s="1">
        <v>32</v>
      </c>
      <c r="N492" s="1">
        <v>0.86486486486486491</v>
      </c>
      <c r="O492" s="1">
        <v>0.64864864864864868</v>
      </c>
      <c r="P492" s="1">
        <v>92</v>
      </c>
      <c r="Q492" s="1">
        <v>9.6033402922755737E-2</v>
      </c>
      <c r="R492" s="1">
        <v>92</v>
      </c>
      <c r="S492" s="1">
        <v>9.6033402922755737E-2</v>
      </c>
      <c r="T492" s="1">
        <v>1</v>
      </c>
      <c r="U492" s="1">
        <v>1</v>
      </c>
      <c r="V492" s="1" t="s">
        <v>40</v>
      </c>
      <c r="W492" s="1">
        <v>1</v>
      </c>
      <c r="X492" s="1">
        <v>0.6401192424156934</v>
      </c>
    </row>
    <row r="493" spans="1:24" x14ac:dyDescent="0.25">
      <c r="A493" s="1">
        <v>489</v>
      </c>
      <c r="B493" s="1" t="s">
        <v>252</v>
      </c>
      <c r="C493" s="1" t="s">
        <v>107</v>
      </c>
      <c r="D493" s="1">
        <v>2</v>
      </c>
      <c r="E493" s="1" t="s">
        <v>23</v>
      </c>
      <c r="F493" s="1">
        <v>26</v>
      </c>
      <c r="G493" s="1">
        <v>655</v>
      </c>
      <c r="H493" s="1">
        <v>23</v>
      </c>
      <c r="I493" s="1">
        <v>21</v>
      </c>
      <c r="J493" s="1">
        <v>0.91304347826086951</v>
      </c>
      <c r="K493" s="1">
        <v>23</v>
      </c>
      <c r="L493" s="1">
        <v>1</v>
      </c>
      <c r="M493" s="1">
        <v>23</v>
      </c>
      <c r="N493" s="1">
        <v>1</v>
      </c>
      <c r="O493" s="1">
        <v>0.97101449275362317</v>
      </c>
      <c r="P493" s="1">
        <v>102</v>
      </c>
      <c r="Q493" s="1">
        <v>0.15572519083969466</v>
      </c>
      <c r="R493" s="1">
        <v>102</v>
      </c>
      <c r="S493" s="1">
        <v>0.15572519083969466</v>
      </c>
      <c r="T493" s="1">
        <v>0</v>
      </c>
      <c r="U493" s="1">
        <v>1</v>
      </c>
      <c r="V493" s="1" t="s">
        <v>40</v>
      </c>
      <c r="W493" s="1">
        <v>1</v>
      </c>
      <c r="X493" s="1">
        <v>0.54707747907216875</v>
      </c>
    </row>
    <row r="494" spans="1:24" x14ac:dyDescent="0.25">
      <c r="A494" s="1">
        <v>490</v>
      </c>
      <c r="B494" s="1" t="s">
        <v>252</v>
      </c>
      <c r="C494" s="1" t="s">
        <v>108</v>
      </c>
      <c r="D494" s="1">
        <v>2</v>
      </c>
      <c r="E494" s="1" t="s">
        <v>23</v>
      </c>
      <c r="F494" s="1">
        <v>39</v>
      </c>
      <c r="G494" s="1">
        <v>921</v>
      </c>
      <c r="H494" s="1">
        <v>50</v>
      </c>
      <c r="I494" s="1">
        <v>15</v>
      </c>
      <c r="J494" s="1">
        <v>0.3</v>
      </c>
      <c r="K494" s="1">
        <v>25</v>
      </c>
      <c r="L494" s="1">
        <v>0.5</v>
      </c>
      <c r="M494" s="1">
        <v>26</v>
      </c>
      <c r="N494" s="1">
        <v>0.52</v>
      </c>
      <c r="O494" s="1">
        <v>0.44</v>
      </c>
      <c r="P494" s="1">
        <v>115</v>
      </c>
      <c r="Q494" s="1">
        <v>0.1248642779587405</v>
      </c>
      <c r="R494" s="1">
        <v>115</v>
      </c>
      <c r="S494" s="1">
        <v>0.1248642779587405</v>
      </c>
      <c r="T494" s="1">
        <v>0</v>
      </c>
      <c r="U494" s="1">
        <v>1</v>
      </c>
      <c r="V494" s="1" t="s">
        <v>40</v>
      </c>
      <c r="W494" s="1">
        <v>1</v>
      </c>
      <c r="X494" s="1">
        <v>0.44828809265291353</v>
      </c>
    </row>
    <row r="495" spans="1:24" x14ac:dyDescent="0.25">
      <c r="A495" s="1">
        <v>491</v>
      </c>
      <c r="B495" s="1" t="s">
        <v>252</v>
      </c>
      <c r="C495" s="1" t="s">
        <v>256</v>
      </c>
      <c r="D495" s="1">
        <v>2</v>
      </c>
      <c r="E495" s="1" t="s">
        <v>87</v>
      </c>
      <c r="F495" s="1">
        <v>40</v>
      </c>
      <c r="G495" s="1">
        <v>1007</v>
      </c>
      <c r="H495" s="1">
        <v>52</v>
      </c>
      <c r="I495" s="1">
        <v>17</v>
      </c>
      <c r="J495" s="1">
        <v>0.32692307692307693</v>
      </c>
      <c r="K495" s="1">
        <v>25</v>
      </c>
      <c r="L495" s="1">
        <v>0.48076923076923078</v>
      </c>
      <c r="M495" s="1">
        <v>20</v>
      </c>
      <c r="N495" s="1">
        <v>0.38461538461538464</v>
      </c>
      <c r="O495" s="1">
        <v>0.39743589743589741</v>
      </c>
      <c r="P495" s="1">
        <v>108</v>
      </c>
      <c r="Q495" s="1">
        <v>0.10724925521350546</v>
      </c>
      <c r="R495" s="1">
        <v>108</v>
      </c>
      <c r="S495" s="1">
        <v>0.10724925521350546</v>
      </c>
      <c r="T495" s="1">
        <v>1</v>
      </c>
      <c r="U495" s="1">
        <v>1</v>
      </c>
      <c r="V495" s="1" t="s">
        <v>49</v>
      </c>
      <c r="W495" s="1">
        <v>0.5714285714285714</v>
      </c>
      <c r="X495" s="1">
        <v>0.53056049654857984</v>
      </c>
    </row>
    <row r="496" spans="1:24" x14ac:dyDescent="0.25">
      <c r="A496" s="1">
        <v>492</v>
      </c>
      <c r="B496" s="1" t="s">
        <v>252</v>
      </c>
      <c r="C496" s="1" t="s">
        <v>113</v>
      </c>
      <c r="D496" s="1">
        <v>2</v>
      </c>
      <c r="E496" s="1" t="s">
        <v>23</v>
      </c>
      <c r="F496" s="1">
        <v>39</v>
      </c>
      <c r="G496" s="1">
        <v>940</v>
      </c>
      <c r="H496" s="1">
        <v>50</v>
      </c>
      <c r="I496" s="1">
        <v>50</v>
      </c>
      <c r="J496" s="1">
        <v>1</v>
      </c>
      <c r="K496" s="1">
        <v>50</v>
      </c>
      <c r="L496" s="1">
        <v>1</v>
      </c>
      <c r="M496" s="1">
        <v>50</v>
      </c>
      <c r="N496" s="1">
        <v>1</v>
      </c>
      <c r="O496" s="1">
        <v>1</v>
      </c>
      <c r="P496" s="1">
        <v>140</v>
      </c>
      <c r="Q496" s="1">
        <v>0.14893617021276595</v>
      </c>
      <c r="R496" s="1">
        <v>140</v>
      </c>
      <c r="S496" s="1">
        <v>0.14893617021276595</v>
      </c>
      <c r="T496" s="1">
        <v>0</v>
      </c>
      <c r="U496" s="1">
        <v>1</v>
      </c>
      <c r="V496" s="1" t="s">
        <v>24</v>
      </c>
      <c r="W496" s="1">
        <v>0.42857142857142855</v>
      </c>
      <c r="X496" s="1">
        <v>0.45440729483282677</v>
      </c>
    </row>
    <row r="497" spans="1:24" x14ac:dyDescent="0.25">
      <c r="A497" s="1">
        <v>493</v>
      </c>
      <c r="B497" s="1" t="s">
        <v>252</v>
      </c>
      <c r="C497" s="1" t="s">
        <v>257</v>
      </c>
      <c r="D497" s="1">
        <v>2</v>
      </c>
      <c r="E497" s="1" t="s">
        <v>102</v>
      </c>
      <c r="F497" s="1">
        <v>29</v>
      </c>
      <c r="G497" s="1">
        <v>433</v>
      </c>
      <c r="H497" s="1">
        <v>13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10</v>
      </c>
      <c r="Q497" s="1">
        <v>2.3094688221709007E-2</v>
      </c>
      <c r="R497" s="1">
        <v>2</v>
      </c>
      <c r="S497" s="1">
        <v>4.6189376443418013E-3</v>
      </c>
      <c r="T497" s="1">
        <v>0</v>
      </c>
      <c r="U497" s="1">
        <v>0</v>
      </c>
      <c r="V497" s="1" t="s">
        <v>44</v>
      </c>
      <c r="W497" s="1">
        <v>0</v>
      </c>
      <c r="X497" s="16">
        <v>4.6189376443418013E-3</v>
      </c>
    </row>
    <row r="498" spans="1:24" x14ac:dyDescent="0.25">
      <c r="A498" s="4">
        <v>494</v>
      </c>
      <c r="B498" s="4" t="s">
        <v>252</v>
      </c>
      <c r="C498" s="4" t="s">
        <v>258</v>
      </c>
      <c r="D498" s="4">
        <v>2</v>
      </c>
      <c r="E498" s="4" t="s">
        <v>89</v>
      </c>
      <c r="F498" s="4">
        <v>10</v>
      </c>
      <c r="G498" s="4">
        <v>147</v>
      </c>
      <c r="H498" s="4">
        <v>9</v>
      </c>
      <c r="I498" s="4">
        <v>7</v>
      </c>
      <c r="J498" s="4">
        <v>0.77777777777777779</v>
      </c>
      <c r="K498" s="4">
        <v>7</v>
      </c>
      <c r="L498" s="4">
        <v>0.77777777777777779</v>
      </c>
      <c r="M498" s="4">
        <v>7</v>
      </c>
      <c r="N498" s="4">
        <v>0.77777777777777779</v>
      </c>
      <c r="O498" s="4">
        <v>0.77777777777777779</v>
      </c>
      <c r="P498" s="4">
        <v>32</v>
      </c>
      <c r="Q498" s="4">
        <v>0.21768707482993196</v>
      </c>
      <c r="R498" s="4">
        <v>1</v>
      </c>
      <c r="S498" s="4">
        <v>6.8027210884353739E-3</v>
      </c>
      <c r="T498" s="4">
        <v>0</v>
      </c>
      <c r="U498" s="4">
        <v>0</v>
      </c>
      <c r="V498" s="4" t="s">
        <v>40</v>
      </c>
      <c r="W498" s="4">
        <v>1</v>
      </c>
      <c r="X498" s="4">
        <v>0.33371126228269082</v>
      </c>
    </row>
    <row r="499" spans="1:24" x14ac:dyDescent="0.25">
      <c r="A499" s="1">
        <v>495</v>
      </c>
      <c r="B499" s="1" t="s">
        <v>252</v>
      </c>
      <c r="C499" s="1" t="s">
        <v>259</v>
      </c>
      <c r="D499" s="1">
        <v>2</v>
      </c>
      <c r="E499" s="1" t="s">
        <v>88</v>
      </c>
      <c r="F499" s="1">
        <v>22</v>
      </c>
      <c r="G499" s="1">
        <v>437</v>
      </c>
      <c r="H499" s="1">
        <v>22</v>
      </c>
      <c r="I499" s="1">
        <v>4</v>
      </c>
      <c r="J499" s="1">
        <v>0.18181818181818182</v>
      </c>
      <c r="K499" s="1">
        <v>16</v>
      </c>
      <c r="L499" s="1">
        <v>0.72727272727272729</v>
      </c>
      <c r="M499" s="1">
        <v>15</v>
      </c>
      <c r="N499" s="1">
        <v>0.68181818181818177</v>
      </c>
      <c r="O499" s="1">
        <v>0.53030303030303028</v>
      </c>
      <c r="P499" s="1">
        <v>40</v>
      </c>
      <c r="Q499" s="1">
        <v>9.1533180778032033E-2</v>
      </c>
      <c r="R499" s="1">
        <v>40</v>
      </c>
      <c r="S499" s="1">
        <v>9.1533180778032033E-2</v>
      </c>
      <c r="T499" s="1">
        <v>0</v>
      </c>
      <c r="U499" s="1">
        <v>1</v>
      </c>
      <c r="V499" s="1" t="s">
        <v>44</v>
      </c>
      <c r="W499" s="1">
        <v>0</v>
      </c>
      <c r="X499" s="1">
        <v>0.28556156530984905</v>
      </c>
    </row>
    <row r="500" spans="1:24" x14ac:dyDescent="0.25">
      <c r="A500" s="1">
        <v>496</v>
      </c>
      <c r="B500" s="1" t="s">
        <v>260</v>
      </c>
      <c r="C500" s="1" t="s">
        <v>39</v>
      </c>
      <c r="D500" s="1">
        <v>4</v>
      </c>
      <c r="E500" s="1" t="s">
        <v>23</v>
      </c>
      <c r="F500" s="1">
        <v>29</v>
      </c>
      <c r="G500" s="1">
        <v>833</v>
      </c>
      <c r="H500" s="1">
        <v>33</v>
      </c>
      <c r="I500" s="1">
        <v>9</v>
      </c>
      <c r="J500" s="1">
        <v>0.27272727272727271</v>
      </c>
      <c r="K500" s="1">
        <v>15</v>
      </c>
      <c r="L500" s="1">
        <v>0.45454545454545453</v>
      </c>
      <c r="M500" s="1">
        <v>10</v>
      </c>
      <c r="N500" s="1">
        <v>0.30303030303030304</v>
      </c>
      <c r="O500" s="1">
        <v>0.34343434343434343</v>
      </c>
      <c r="P500" s="1">
        <v>66</v>
      </c>
      <c r="Q500" s="1">
        <v>7.9231692677070822E-2</v>
      </c>
      <c r="R500" s="1">
        <v>66</v>
      </c>
      <c r="S500" s="1">
        <v>7.9231692677070822E-2</v>
      </c>
      <c r="T500" s="1">
        <v>1</v>
      </c>
      <c r="U500" s="1">
        <v>1</v>
      </c>
      <c r="V500" s="1" t="s">
        <v>40</v>
      </c>
      <c r="W500" s="1">
        <v>1</v>
      </c>
      <c r="X500" s="1">
        <v>0.58364962146474753</v>
      </c>
    </row>
    <row r="501" spans="1:24" x14ac:dyDescent="0.25">
      <c r="A501" s="1">
        <v>497</v>
      </c>
      <c r="B501" s="1" t="s">
        <v>260</v>
      </c>
      <c r="C501" s="1" t="s">
        <v>41</v>
      </c>
      <c r="D501" s="1">
        <v>4</v>
      </c>
      <c r="E501" s="1" t="s">
        <v>23</v>
      </c>
      <c r="F501" s="1">
        <v>24</v>
      </c>
      <c r="G501" s="1">
        <v>621</v>
      </c>
      <c r="H501" s="1">
        <v>29</v>
      </c>
      <c r="I501" s="1">
        <v>22</v>
      </c>
      <c r="J501" s="1">
        <v>0.75862068965517238</v>
      </c>
      <c r="K501" s="1">
        <v>22</v>
      </c>
      <c r="L501" s="1">
        <v>0.75862068965517238</v>
      </c>
      <c r="M501" s="1">
        <v>22</v>
      </c>
      <c r="N501" s="1">
        <v>0.75862068965517238</v>
      </c>
      <c r="O501" s="1">
        <v>0.75862068965517226</v>
      </c>
      <c r="P501" s="1">
        <v>15</v>
      </c>
      <c r="Q501" s="1">
        <v>2.4154589371980676E-2</v>
      </c>
      <c r="R501" s="1">
        <v>15</v>
      </c>
      <c r="S501" s="1">
        <v>2.4154589371980676E-2</v>
      </c>
      <c r="T501" s="1">
        <v>0</v>
      </c>
      <c r="U501" s="1">
        <v>1</v>
      </c>
      <c r="V501" s="1" t="s">
        <v>40</v>
      </c>
      <c r="W501" s="1">
        <v>1</v>
      </c>
      <c r="X501" s="1">
        <v>0.46782164473318893</v>
      </c>
    </row>
    <row r="502" spans="1:24" x14ac:dyDescent="0.25">
      <c r="A502" s="1">
        <v>498</v>
      </c>
      <c r="B502" s="1" t="s">
        <v>260</v>
      </c>
      <c r="C502" s="1" t="s">
        <v>45</v>
      </c>
      <c r="D502" s="1">
        <v>4</v>
      </c>
      <c r="E502" s="1" t="s">
        <v>23</v>
      </c>
      <c r="F502" s="1">
        <v>29</v>
      </c>
      <c r="G502" s="1">
        <v>761</v>
      </c>
      <c r="H502" s="1">
        <v>26</v>
      </c>
      <c r="I502" s="1">
        <v>2</v>
      </c>
      <c r="J502" s="1">
        <v>7.6923076923076927E-2</v>
      </c>
      <c r="K502" s="1">
        <v>10</v>
      </c>
      <c r="L502" s="1">
        <v>0.38461538461538464</v>
      </c>
      <c r="M502" s="1">
        <v>25</v>
      </c>
      <c r="N502" s="1">
        <v>0.96153846153846156</v>
      </c>
      <c r="O502" s="1">
        <v>0.47435897435897439</v>
      </c>
      <c r="P502" s="1">
        <v>63</v>
      </c>
      <c r="Q502" s="1">
        <v>8.2785808147174775E-2</v>
      </c>
      <c r="R502" s="1">
        <v>63</v>
      </c>
      <c r="S502" s="1">
        <v>8.2785808147174775E-2</v>
      </c>
      <c r="T502" s="1">
        <v>0</v>
      </c>
      <c r="U502" s="1">
        <v>1</v>
      </c>
      <c r="V502" s="1" t="s">
        <v>40</v>
      </c>
      <c r="W502" s="1">
        <v>1</v>
      </c>
      <c r="X502" s="1">
        <v>0.43998843177555402</v>
      </c>
    </row>
    <row r="503" spans="1:24" x14ac:dyDescent="0.25">
      <c r="A503" s="1">
        <v>499</v>
      </c>
      <c r="B503" s="1" t="s">
        <v>260</v>
      </c>
      <c r="C503" s="1" t="s">
        <v>46</v>
      </c>
      <c r="D503" s="1">
        <v>4</v>
      </c>
      <c r="E503" s="1" t="s">
        <v>23</v>
      </c>
      <c r="F503" s="1">
        <v>28</v>
      </c>
      <c r="G503" s="1">
        <v>768</v>
      </c>
      <c r="H503" s="1">
        <v>30</v>
      </c>
      <c r="I503" s="1">
        <v>20</v>
      </c>
      <c r="J503" s="1">
        <v>0.66666666666666663</v>
      </c>
      <c r="K503" s="1">
        <v>30</v>
      </c>
      <c r="L503" s="1">
        <v>1</v>
      </c>
      <c r="M503" s="1">
        <v>30</v>
      </c>
      <c r="N503" s="1">
        <v>1</v>
      </c>
      <c r="O503" s="1">
        <v>0.88888888888888884</v>
      </c>
      <c r="P503" s="1">
        <v>65</v>
      </c>
      <c r="Q503" s="1">
        <v>8.4635416666666671E-2</v>
      </c>
      <c r="R503" s="1">
        <v>65</v>
      </c>
      <c r="S503" s="1">
        <v>8.4635416666666671E-2</v>
      </c>
      <c r="T503" s="1">
        <v>1</v>
      </c>
      <c r="U503" s="1">
        <v>0</v>
      </c>
      <c r="V503" s="1" t="s">
        <v>40</v>
      </c>
      <c r="W503" s="1">
        <v>1</v>
      </c>
      <c r="X503" s="1">
        <v>0.50969328703703698</v>
      </c>
    </row>
    <row r="504" spans="1:24" x14ac:dyDescent="0.25">
      <c r="A504" s="1">
        <v>500</v>
      </c>
      <c r="B504" s="1" t="s">
        <v>261</v>
      </c>
      <c r="C504" s="1" t="s">
        <v>242</v>
      </c>
      <c r="D504" s="1">
        <v>1</v>
      </c>
      <c r="E504" s="1" t="s">
        <v>88</v>
      </c>
      <c r="F504" s="1">
        <v>39</v>
      </c>
      <c r="G504" s="1">
        <v>1085</v>
      </c>
      <c r="H504" s="1">
        <v>32</v>
      </c>
      <c r="I504" s="1">
        <v>15</v>
      </c>
      <c r="J504" s="1">
        <v>0.46875</v>
      </c>
      <c r="K504" s="1">
        <v>18</v>
      </c>
      <c r="L504" s="1">
        <v>0.5625</v>
      </c>
      <c r="M504" s="1">
        <v>66</v>
      </c>
      <c r="N504" s="1">
        <v>2.0625</v>
      </c>
      <c r="O504" s="1">
        <v>1.03125</v>
      </c>
      <c r="P504" s="1">
        <v>96</v>
      </c>
      <c r="Q504" s="1">
        <v>8.847926267281106E-2</v>
      </c>
      <c r="R504" s="1">
        <v>96</v>
      </c>
      <c r="S504" s="1">
        <v>8.847926267281106E-2</v>
      </c>
      <c r="T504" s="1">
        <v>1</v>
      </c>
      <c r="U504" s="1">
        <v>1</v>
      </c>
      <c r="V504" s="1" t="s">
        <v>40</v>
      </c>
      <c r="W504" s="1">
        <v>1</v>
      </c>
      <c r="X504" s="1">
        <v>0.70136808755760371</v>
      </c>
    </row>
    <row r="505" spans="1:24" x14ac:dyDescent="0.25">
      <c r="A505" s="1">
        <v>501</v>
      </c>
      <c r="B505" s="1" t="s">
        <v>261</v>
      </c>
      <c r="C505" s="1" t="s">
        <v>46</v>
      </c>
      <c r="D505" s="1">
        <v>1</v>
      </c>
      <c r="E505" s="1" t="s">
        <v>23</v>
      </c>
      <c r="F505" s="1">
        <v>11</v>
      </c>
      <c r="G505" s="1">
        <v>276</v>
      </c>
      <c r="H505" s="1">
        <v>15</v>
      </c>
      <c r="I505" s="1">
        <v>7</v>
      </c>
      <c r="J505" s="1">
        <v>0.46666666666666667</v>
      </c>
      <c r="K505" s="1">
        <v>8</v>
      </c>
      <c r="L505" s="1">
        <v>0.53333333333333333</v>
      </c>
      <c r="M505" s="1">
        <v>15</v>
      </c>
      <c r="N505" s="1">
        <v>1</v>
      </c>
      <c r="O505" s="1">
        <v>0.66666666666666663</v>
      </c>
      <c r="P505" s="1">
        <v>7</v>
      </c>
      <c r="Q505" s="1">
        <v>2.5362318840579712E-2</v>
      </c>
      <c r="R505" s="1">
        <v>7</v>
      </c>
      <c r="S505" s="1">
        <v>2.5362318840579712E-2</v>
      </c>
      <c r="T505" s="1">
        <v>0</v>
      </c>
      <c r="U505" s="1">
        <v>0</v>
      </c>
      <c r="V505" s="1" t="s">
        <v>40</v>
      </c>
      <c r="W505" s="1">
        <v>1</v>
      </c>
      <c r="X505" s="1">
        <v>0.28623188405797095</v>
      </c>
    </row>
    <row r="506" spans="1:24" x14ac:dyDescent="0.25">
      <c r="A506" s="1">
        <v>502</v>
      </c>
      <c r="B506" s="1" t="s">
        <v>261</v>
      </c>
      <c r="C506" s="1" t="s">
        <v>262</v>
      </c>
      <c r="D506" s="1">
        <v>1</v>
      </c>
      <c r="E506" s="1" t="s">
        <v>87</v>
      </c>
      <c r="F506" s="1">
        <v>36</v>
      </c>
      <c r="G506" s="1">
        <v>802</v>
      </c>
      <c r="H506" s="1">
        <v>34</v>
      </c>
      <c r="I506" s="1">
        <v>28</v>
      </c>
      <c r="J506" s="1">
        <v>0.82352941176470584</v>
      </c>
      <c r="K506" s="1">
        <v>34</v>
      </c>
      <c r="L506" s="1">
        <v>1</v>
      </c>
      <c r="M506" s="1">
        <v>34</v>
      </c>
      <c r="N506" s="1">
        <v>1</v>
      </c>
      <c r="O506" s="1">
        <v>0.94117647058823517</v>
      </c>
      <c r="P506" s="1">
        <v>131</v>
      </c>
      <c r="Q506" s="1">
        <v>0.1633416458852868</v>
      </c>
      <c r="R506" s="1">
        <v>125</v>
      </c>
      <c r="S506" s="1">
        <v>0.15586034912718205</v>
      </c>
      <c r="T506" s="1">
        <v>0</v>
      </c>
      <c r="U506" s="1">
        <v>1</v>
      </c>
      <c r="V506" s="1" t="s">
        <v>40</v>
      </c>
      <c r="W506" s="1">
        <v>1</v>
      </c>
      <c r="X506" s="1">
        <v>0.5433964109334507</v>
      </c>
    </row>
    <row r="507" spans="1:24" x14ac:dyDescent="0.25">
      <c r="A507" s="1">
        <v>503</v>
      </c>
      <c r="B507" s="1" t="s">
        <v>261</v>
      </c>
      <c r="C507" s="1" t="s">
        <v>43</v>
      </c>
      <c r="D507" s="1">
        <v>1</v>
      </c>
      <c r="E507" s="1" t="s">
        <v>23</v>
      </c>
      <c r="F507" s="1">
        <v>28</v>
      </c>
      <c r="G507" s="1">
        <v>470</v>
      </c>
      <c r="H507" s="1">
        <v>25</v>
      </c>
      <c r="I507" s="1">
        <v>0</v>
      </c>
      <c r="J507" s="1">
        <v>0</v>
      </c>
      <c r="K507" s="1">
        <v>25</v>
      </c>
      <c r="L507" s="1">
        <v>1</v>
      </c>
      <c r="M507" s="1">
        <v>25</v>
      </c>
      <c r="N507" s="1">
        <v>1</v>
      </c>
      <c r="O507" s="1">
        <v>0.66666666666666663</v>
      </c>
      <c r="P507" s="1">
        <v>67</v>
      </c>
      <c r="Q507" s="1">
        <v>0.14255319148936171</v>
      </c>
      <c r="R507" s="1">
        <v>67</v>
      </c>
      <c r="S507" s="1">
        <v>0.14255319148936171</v>
      </c>
      <c r="T507" s="1">
        <v>0</v>
      </c>
      <c r="U507" s="1">
        <v>1</v>
      </c>
      <c r="V507" s="1" t="s">
        <v>40</v>
      </c>
      <c r="W507" s="1">
        <v>1</v>
      </c>
      <c r="X507" s="1">
        <v>0.49196217494089828</v>
      </c>
    </row>
    <row r="508" spans="1:24" x14ac:dyDescent="0.25">
      <c r="A508" s="1">
        <v>504</v>
      </c>
      <c r="B508" s="1" t="s">
        <v>261</v>
      </c>
      <c r="C508" s="1" t="s">
        <v>131</v>
      </c>
      <c r="D508" s="1">
        <v>1</v>
      </c>
      <c r="E508" s="1" t="s">
        <v>23</v>
      </c>
      <c r="F508" s="1">
        <v>21</v>
      </c>
      <c r="G508" s="1">
        <v>546</v>
      </c>
      <c r="H508" s="1">
        <v>29</v>
      </c>
      <c r="I508" s="1">
        <v>1</v>
      </c>
      <c r="J508" s="1">
        <v>3.4482758620689655E-2</v>
      </c>
      <c r="K508" s="1">
        <v>29</v>
      </c>
      <c r="L508" s="1">
        <v>1</v>
      </c>
      <c r="M508" s="1">
        <v>29</v>
      </c>
      <c r="N508" s="1">
        <v>1</v>
      </c>
      <c r="O508" s="1">
        <v>0.67816091954022983</v>
      </c>
      <c r="P508" s="1">
        <v>83</v>
      </c>
      <c r="Q508" s="1">
        <v>0.152014652014652</v>
      </c>
      <c r="R508" s="1">
        <v>83</v>
      </c>
      <c r="S508" s="1">
        <v>0.152014652014652</v>
      </c>
      <c r="T508" s="1">
        <v>0</v>
      </c>
      <c r="U508" s="1">
        <v>1</v>
      </c>
      <c r="V508" s="1" t="s">
        <v>40</v>
      </c>
      <c r="W508" s="1">
        <v>1</v>
      </c>
      <c r="X508" s="1">
        <v>0.49703170392825563</v>
      </c>
    </row>
    <row r="509" spans="1:24" x14ac:dyDescent="0.25">
      <c r="A509" s="1">
        <v>505</v>
      </c>
      <c r="B509" s="1" t="s">
        <v>261</v>
      </c>
      <c r="C509" s="1" t="s">
        <v>107</v>
      </c>
      <c r="D509" s="1">
        <v>1</v>
      </c>
      <c r="E509" s="1" t="s">
        <v>23</v>
      </c>
      <c r="F509" s="1">
        <v>37</v>
      </c>
      <c r="G509" s="1">
        <v>942</v>
      </c>
      <c r="H509" s="1">
        <v>38</v>
      </c>
      <c r="I509" s="1">
        <v>14</v>
      </c>
      <c r="J509" s="1">
        <v>0.36842105263157893</v>
      </c>
      <c r="K509" s="1">
        <v>37</v>
      </c>
      <c r="L509" s="1">
        <v>0.97368421052631582</v>
      </c>
      <c r="M509" s="1">
        <v>38</v>
      </c>
      <c r="N509" s="1">
        <v>1</v>
      </c>
      <c r="O509" s="1">
        <v>0.7807017543859649</v>
      </c>
      <c r="P509" s="1">
        <v>115</v>
      </c>
      <c r="Q509" s="1">
        <v>0.12208067940552017</v>
      </c>
      <c r="R509" s="1">
        <v>115</v>
      </c>
      <c r="S509" s="1">
        <v>0.12208067940552017</v>
      </c>
      <c r="T509" s="1">
        <v>0</v>
      </c>
      <c r="U509" s="1">
        <v>1</v>
      </c>
      <c r="V509" s="1" t="s">
        <v>40</v>
      </c>
      <c r="W509" s="1">
        <v>1</v>
      </c>
      <c r="X509" s="1">
        <v>0.50414385219950086</v>
      </c>
    </row>
    <row r="510" spans="1:24" x14ac:dyDescent="0.25">
      <c r="A510" s="1">
        <v>506</v>
      </c>
      <c r="B510" s="1" t="s">
        <v>261</v>
      </c>
      <c r="C510" s="1" t="s">
        <v>53</v>
      </c>
      <c r="D510" s="1">
        <v>1</v>
      </c>
      <c r="E510" s="1" t="s">
        <v>23</v>
      </c>
      <c r="F510" s="1">
        <v>19</v>
      </c>
      <c r="G510" s="1">
        <v>510</v>
      </c>
      <c r="H510" s="1">
        <v>28</v>
      </c>
      <c r="I510" s="1">
        <v>9</v>
      </c>
      <c r="J510" s="1">
        <v>0.32142857142857145</v>
      </c>
      <c r="K510" s="1">
        <v>21</v>
      </c>
      <c r="L510" s="1">
        <v>0.75</v>
      </c>
      <c r="M510" s="1">
        <v>23</v>
      </c>
      <c r="N510" s="1">
        <v>0.8214285714285714</v>
      </c>
      <c r="O510" s="1">
        <v>0.63095238095238093</v>
      </c>
      <c r="P510" s="1">
        <v>30</v>
      </c>
      <c r="Q510" s="1">
        <v>5.8823529411764705E-2</v>
      </c>
      <c r="R510" s="1">
        <v>30</v>
      </c>
      <c r="S510" s="1">
        <v>5.8823529411764705E-2</v>
      </c>
      <c r="T510" s="1">
        <v>0</v>
      </c>
      <c r="U510" s="1">
        <v>1</v>
      </c>
      <c r="V510" s="1" t="s">
        <v>40</v>
      </c>
      <c r="W510" s="1">
        <v>1</v>
      </c>
      <c r="X510" s="1">
        <v>0.45809990662931832</v>
      </c>
    </row>
    <row r="511" spans="1:24" x14ac:dyDescent="0.25">
      <c r="A511" s="1">
        <v>507</v>
      </c>
      <c r="B511" s="1" t="s">
        <v>261</v>
      </c>
      <c r="C511" s="1" t="s">
        <v>263</v>
      </c>
      <c r="D511" s="1">
        <v>1</v>
      </c>
      <c r="E511" s="1" t="s">
        <v>88</v>
      </c>
      <c r="F511" s="1">
        <v>7</v>
      </c>
      <c r="G511" s="1">
        <v>151</v>
      </c>
      <c r="H511" s="1">
        <v>9</v>
      </c>
      <c r="I511" s="1">
        <v>9</v>
      </c>
      <c r="J511" s="1">
        <v>1</v>
      </c>
      <c r="K511" s="1">
        <v>9</v>
      </c>
      <c r="L511" s="1">
        <v>1</v>
      </c>
      <c r="M511" s="1">
        <v>9</v>
      </c>
      <c r="N511" s="1">
        <v>1</v>
      </c>
      <c r="O511" s="1">
        <v>1</v>
      </c>
      <c r="P511" s="1">
        <v>64</v>
      </c>
      <c r="Q511" s="1">
        <v>0.42384105960264901</v>
      </c>
      <c r="R511" s="1">
        <v>64</v>
      </c>
      <c r="S511" s="1">
        <v>0.42384105960264901</v>
      </c>
      <c r="T511" s="1">
        <v>0</v>
      </c>
      <c r="U511" s="1">
        <v>0</v>
      </c>
      <c r="V511" s="1" t="s">
        <v>40</v>
      </c>
      <c r="W511" s="1">
        <v>1</v>
      </c>
      <c r="X511" s="1">
        <v>0.47461368653421632</v>
      </c>
    </row>
    <row r="512" spans="1:24" x14ac:dyDescent="0.25">
      <c r="A512" s="1">
        <v>508</v>
      </c>
      <c r="B512" s="1" t="s">
        <v>261</v>
      </c>
      <c r="C512" s="1" t="s">
        <v>109</v>
      </c>
      <c r="D512" s="1">
        <v>1</v>
      </c>
      <c r="E512" s="1" t="s">
        <v>23</v>
      </c>
      <c r="F512" s="1">
        <v>62</v>
      </c>
      <c r="G512" s="1">
        <v>1533</v>
      </c>
      <c r="H512" s="1">
        <v>51</v>
      </c>
      <c r="I512" s="1">
        <v>25</v>
      </c>
      <c r="J512" s="1">
        <v>0.49019607843137253</v>
      </c>
      <c r="K512" s="1">
        <v>36</v>
      </c>
      <c r="L512" s="1">
        <v>0.70588235294117652</v>
      </c>
      <c r="M512" s="1">
        <v>50</v>
      </c>
      <c r="N512" s="1">
        <v>0.98039215686274506</v>
      </c>
      <c r="O512" s="1">
        <v>0.72549019607843135</v>
      </c>
      <c r="P512" s="1">
        <v>113</v>
      </c>
      <c r="Q512" s="1">
        <v>7.3711676451402475E-2</v>
      </c>
      <c r="R512" s="1">
        <v>113</v>
      </c>
      <c r="S512" s="1">
        <v>7.3711676451402475E-2</v>
      </c>
      <c r="T512" s="1">
        <v>0</v>
      </c>
      <c r="U512" s="1">
        <v>0</v>
      </c>
      <c r="V512" s="1" t="s">
        <v>40</v>
      </c>
      <c r="W512" s="1">
        <v>1</v>
      </c>
      <c r="X512" s="1">
        <v>0.31215225816353942</v>
      </c>
    </row>
    <row r="513" spans="1:24" x14ac:dyDescent="0.25">
      <c r="A513" s="1">
        <v>509</v>
      </c>
      <c r="B513" s="1" t="s">
        <v>261</v>
      </c>
      <c r="C513" s="1" t="s">
        <v>48</v>
      </c>
      <c r="D513" s="1">
        <v>1</v>
      </c>
      <c r="E513" s="1" t="s">
        <v>23</v>
      </c>
      <c r="F513" s="1">
        <v>9</v>
      </c>
      <c r="G513" s="1">
        <v>206</v>
      </c>
      <c r="H513" s="1">
        <v>15</v>
      </c>
      <c r="I513" s="1">
        <v>7</v>
      </c>
      <c r="J513" s="1">
        <v>0.46666666666666667</v>
      </c>
      <c r="K513" s="1">
        <v>10</v>
      </c>
      <c r="L513" s="1">
        <v>0.66666666666666663</v>
      </c>
      <c r="M513" s="1">
        <v>7</v>
      </c>
      <c r="N513" s="1">
        <v>0.46666666666666667</v>
      </c>
      <c r="O513" s="1">
        <v>0.53333333333333333</v>
      </c>
      <c r="P513" s="1">
        <v>32</v>
      </c>
      <c r="Q513" s="1">
        <v>0.1553398058252427</v>
      </c>
      <c r="R513" s="1">
        <v>30</v>
      </c>
      <c r="S513" s="1">
        <v>0.14563106796116504</v>
      </c>
      <c r="T513" s="1">
        <v>0</v>
      </c>
      <c r="U513" s="1">
        <v>0</v>
      </c>
      <c r="V513" s="1" t="s">
        <v>40</v>
      </c>
      <c r="W513" s="1">
        <v>1</v>
      </c>
      <c r="X513" s="1">
        <v>0.30571736785329012</v>
      </c>
    </row>
    <row r="514" spans="1:24" x14ac:dyDescent="0.25">
      <c r="A514" s="1">
        <v>510</v>
      </c>
      <c r="B514" s="1" t="s">
        <v>261</v>
      </c>
      <c r="C514" s="1" t="s">
        <v>41</v>
      </c>
      <c r="D514" s="1">
        <v>1</v>
      </c>
      <c r="E514" s="1" t="s">
        <v>23</v>
      </c>
      <c r="F514" s="1">
        <v>28</v>
      </c>
      <c r="G514" s="1">
        <v>664</v>
      </c>
      <c r="H514" s="1">
        <v>26</v>
      </c>
      <c r="I514" s="1">
        <v>26</v>
      </c>
      <c r="J514" s="1">
        <v>1</v>
      </c>
      <c r="K514" s="1">
        <v>2</v>
      </c>
      <c r="L514" s="1">
        <v>7.6923076923076927E-2</v>
      </c>
      <c r="M514" s="1">
        <v>26</v>
      </c>
      <c r="N514" s="1">
        <v>1</v>
      </c>
      <c r="O514" s="1">
        <v>0.69230769230769218</v>
      </c>
      <c r="P514" s="1">
        <v>58</v>
      </c>
      <c r="Q514" s="1">
        <v>8.7349397590361449E-2</v>
      </c>
      <c r="R514" s="1">
        <v>58</v>
      </c>
      <c r="S514" s="1">
        <v>8.7349397590361449E-2</v>
      </c>
      <c r="T514" s="1">
        <v>0</v>
      </c>
      <c r="U514" s="1">
        <v>1</v>
      </c>
      <c r="V514" s="1" t="s">
        <v>40</v>
      </c>
      <c r="W514" s="1">
        <v>1</v>
      </c>
      <c r="X514" s="1">
        <v>0.47783441458140258</v>
      </c>
    </row>
    <row r="515" spans="1:24" x14ac:dyDescent="0.25">
      <c r="A515" s="1">
        <v>511</v>
      </c>
      <c r="B515" s="1" t="s">
        <v>261</v>
      </c>
      <c r="C515" s="1" t="s">
        <v>106</v>
      </c>
      <c r="D515" s="1">
        <v>1</v>
      </c>
      <c r="E515" s="1" t="s">
        <v>23</v>
      </c>
      <c r="F515" s="1">
        <v>33</v>
      </c>
      <c r="G515" s="1">
        <v>836</v>
      </c>
      <c r="H515" s="1">
        <v>36</v>
      </c>
      <c r="I515" s="1">
        <v>28</v>
      </c>
      <c r="J515" s="1">
        <v>0.77777777777777779</v>
      </c>
      <c r="K515" s="1">
        <v>23</v>
      </c>
      <c r="L515" s="1">
        <v>0.63888888888888884</v>
      </c>
      <c r="M515" s="1">
        <v>35</v>
      </c>
      <c r="N515" s="1">
        <v>0.97222222222222221</v>
      </c>
      <c r="O515" s="1">
        <v>0.79629629629629628</v>
      </c>
      <c r="P515" s="1">
        <v>26</v>
      </c>
      <c r="Q515" s="1">
        <v>3.1100478468899521E-2</v>
      </c>
      <c r="R515" s="1">
        <v>26</v>
      </c>
      <c r="S515" s="1">
        <v>3.1100478468899521E-2</v>
      </c>
      <c r="T515" s="1">
        <v>0</v>
      </c>
      <c r="U515" s="1">
        <v>1</v>
      </c>
      <c r="V515" s="1" t="s">
        <v>40</v>
      </c>
      <c r="W515" s="1">
        <v>1</v>
      </c>
      <c r="X515" s="1">
        <v>0.4764162088723492</v>
      </c>
    </row>
    <row r="516" spans="1:24" x14ac:dyDescent="0.25">
      <c r="A516" s="1">
        <v>512</v>
      </c>
      <c r="B516" s="1" t="s">
        <v>261</v>
      </c>
      <c r="C516" s="1" t="s">
        <v>50</v>
      </c>
      <c r="D516" s="1">
        <v>1</v>
      </c>
      <c r="E516" s="1" t="s">
        <v>23</v>
      </c>
      <c r="F516" s="1">
        <v>25</v>
      </c>
      <c r="G516" s="1">
        <v>481</v>
      </c>
      <c r="H516" s="1">
        <v>18</v>
      </c>
      <c r="I516" s="1">
        <v>10</v>
      </c>
      <c r="J516" s="1">
        <v>0.55555555555555558</v>
      </c>
      <c r="K516" s="1">
        <v>14</v>
      </c>
      <c r="L516" s="1">
        <v>0.77777777777777779</v>
      </c>
      <c r="M516" s="1">
        <v>24</v>
      </c>
      <c r="N516" s="1">
        <v>1.3333333333333333</v>
      </c>
      <c r="O516" s="1">
        <v>0.88888888888888895</v>
      </c>
      <c r="P516" s="1">
        <v>15</v>
      </c>
      <c r="Q516" s="1">
        <v>3.1185031185031187E-2</v>
      </c>
      <c r="R516" s="1">
        <v>1</v>
      </c>
      <c r="S516" s="1">
        <v>2.0790020790020791E-3</v>
      </c>
      <c r="T516" s="1">
        <v>0</v>
      </c>
      <c r="U516" s="1">
        <v>0</v>
      </c>
      <c r="V516" s="1" t="s">
        <v>40</v>
      </c>
      <c r="W516" s="1">
        <v>1</v>
      </c>
      <c r="X516" s="1">
        <v>0.32035882035882035</v>
      </c>
    </row>
    <row r="517" spans="1:24" x14ac:dyDescent="0.25">
      <c r="A517" s="1">
        <v>513</v>
      </c>
      <c r="B517" s="1" t="s">
        <v>261</v>
      </c>
      <c r="C517" s="1" t="s">
        <v>111</v>
      </c>
      <c r="D517" s="1">
        <v>1</v>
      </c>
      <c r="E517" s="1" t="s">
        <v>23</v>
      </c>
      <c r="F517" s="1">
        <v>63</v>
      </c>
      <c r="G517" s="1">
        <v>1731</v>
      </c>
      <c r="H517" s="1">
        <v>43</v>
      </c>
      <c r="I517" s="1">
        <v>43</v>
      </c>
      <c r="J517" s="1">
        <v>1</v>
      </c>
      <c r="K517" s="1">
        <v>43</v>
      </c>
      <c r="L517" s="1">
        <v>1</v>
      </c>
      <c r="M517" s="1">
        <v>43</v>
      </c>
      <c r="N517" s="1">
        <v>1</v>
      </c>
      <c r="O517" s="1">
        <v>1</v>
      </c>
      <c r="P517" s="1">
        <v>136</v>
      </c>
      <c r="Q517" s="1">
        <v>7.8567302137492773E-2</v>
      </c>
      <c r="R517" s="1">
        <v>136</v>
      </c>
      <c r="S517" s="1">
        <v>7.8567302137492773E-2</v>
      </c>
      <c r="T517" s="1">
        <v>0</v>
      </c>
      <c r="U517" s="1">
        <v>1</v>
      </c>
      <c r="V517" s="1" t="s">
        <v>40</v>
      </c>
      <c r="W517" s="1">
        <v>1</v>
      </c>
      <c r="X517" s="1">
        <v>0.52618910071249758</v>
      </c>
    </row>
    <row r="518" spans="1:24" x14ac:dyDescent="0.25">
      <c r="A518" s="1">
        <v>514</v>
      </c>
      <c r="B518" s="1" t="s">
        <v>261</v>
      </c>
      <c r="C518" s="1" t="s">
        <v>54</v>
      </c>
      <c r="D518" s="1">
        <v>1</v>
      </c>
      <c r="E518" s="1" t="s">
        <v>23</v>
      </c>
      <c r="F518" s="1">
        <v>32</v>
      </c>
      <c r="G518" s="1">
        <v>831</v>
      </c>
      <c r="H518" s="1">
        <v>31</v>
      </c>
      <c r="I518" s="1">
        <v>19</v>
      </c>
      <c r="J518" s="1">
        <v>0.61290322580645162</v>
      </c>
      <c r="K518" s="1">
        <v>28</v>
      </c>
      <c r="L518" s="1">
        <v>0.90322580645161288</v>
      </c>
      <c r="M518" s="1">
        <v>28</v>
      </c>
      <c r="N518" s="1">
        <v>0.90322580645161288</v>
      </c>
      <c r="O518" s="1">
        <v>0.80645161290322587</v>
      </c>
      <c r="P518" s="1">
        <v>77</v>
      </c>
      <c r="Q518" s="1">
        <v>9.2659446450060162E-2</v>
      </c>
      <c r="R518" s="1">
        <v>74</v>
      </c>
      <c r="S518" s="1">
        <v>8.9049338146811069E-2</v>
      </c>
      <c r="T518" s="1">
        <v>0</v>
      </c>
      <c r="U518" s="1">
        <v>1</v>
      </c>
      <c r="V518" s="1" t="s">
        <v>40</v>
      </c>
      <c r="W518" s="1">
        <v>1</v>
      </c>
      <c r="X518" s="1">
        <v>0.49802673291668292</v>
      </c>
    </row>
    <row r="519" spans="1:24" x14ac:dyDescent="0.25">
      <c r="A519" s="1">
        <v>515</v>
      </c>
      <c r="B519" s="1" t="s">
        <v>261</v>
      </c>
      <c r="C519" s="1" t="s">
        <v>39</v>
      </c>
      <c r="D519" s="1">
        <v>1</v>
      </c>
      <c r="E519" s="1" t="s">
        <v>23</v>
      </c>
      <c r="F519" s="1">
        <v>38</v>
      </c>
      <c r="G519" s="1">
        <v>946</v>
      </c>
      <c r="H519" s="1">
        <v>41</v>
      </c>
      <c r="I519" s="1">
        <v>17</v>
      </c>
      <c r="J519" s="1">
        <v>0.41463414634146339</v>
      </c>
      <c r="K519" s="1">
        <v>20</v>
      </c>
      <c r="L519" s="1">
        <v>0.48780487804878048</v>
      </c>
      <c r="M519" s="1">
        <v>38</v>
      </c>
      <c r="N519" s="1">
        <v>0.92682926829268297</v>
      </c>
      <c r="O519" s="1">
        <v>0.6097560975609756</v>
      </c>
      <c r="P519" s="1">
        <v>98</v>
      </c>
      <c r="Q519" s="1">
        <v>0.10359408033826638</v>
      </c>
      <c r="R519" s="1">
        <v>98</v>
      </c>
      <c r="S519" s="1">
        <v>0.10359408033826638</v>
      </c>
      <c r="T519" s="1">
        <v>0</v>
      </c>
      <c r="U519" s="1">
        <v>1</v>
      </c>
      <c r="V519" s="1" t="s">
        <v>40</v>
      </c>
      <c r="W519" s="1">
        <v>1</v>
      </c>
      <c r="X519" s="1">
        <v>0.46949070970625145</v>
      </c>
    </row>
    <row r="520" spans="1:24" x14ac:dyDescent="0.25">
      <c r="A520" s="1">
        <v>516</v>
      </c>
      <c r="B520" s="1" t="s">
        <v>261</v>
      </c>
      <c r="C520" s="1" t="s">
        <v>264</v>
      </c>
      <c r="D520" s="1">
        <v>1</v>
      </c>
      <c r="E520" s="1" t="s">
        <v>87</v>
      </c>
      <c r="F520" s="1">
        <v>30</v>
      </c>
      <c r="G520" s="1">
        <v>794</v>
      </c>
      <c r="H520" s="1">
        <v>29</v>
      </c>
      <c r="I520" s="1">
        <v>12</v>
      </c>
      <c r="J520" s="1">
        <v>0.41379310344827586</v>
      </c>
      <c r="K520" s="1">
        <v>24</v>
      </c>
      <c r="L520" s="1">
        <v>0.82758620689655171</v>
      </c>
      <c r="M520" s="1">
        <v>28</v>
      </c>
      <c r="N520" s="1">
        <v>0.96551724137931039</v>
      </c>
      <c r="O520" s="1">
        <v>0.73563218390804597</v>
      </c>
      <c r="P520" s="1">
        <v>30</v>
      </c>
      <c r="Q520" s="1">
        <v>3.7783375314861464E-2</v>
      </c>
      <c r="R520" s="1">
        <v>30</v>
      </c>
      <c r="S520" s="1">
        <v>3.7783375314861464E-2</v>
      </c>
      <c r="T520" s="1">
        <v>0</v>
      </c>
      <c r="U520" s="1">
        <v>1</v>
      </c>
      <c r="V520" s="1" t="s">
        <v>40</v>
      </c>
      <c r="W520" s="1">
        <v>1</v>
      </c>
      <c r="X520" s="1">
        <v>0.46853315575629484</v>
      </c>
    </row>
    <row r="521" spans="1:24" x14ac:dyDescent="0.25">
      <c r="A521" s="1">
        <v>517</v>
      </c>
      <c r="B521" s="1" t="s">
        <v>265</v>
      </c>
      <c r="C521" s="1" t="s">
        <v>39</v>
      </c>
      <c r="D521" s="1">
        <v>2</v>
      </c>
      <c r="E521" s="1" t="s">
        <v>86</v>
      </c>
      <c r="F521" s="1">
        <v>32</v>
      </c>
      <c r="G521" s="1">
        <v>1054</v>
      </c>
      <c r="H521" s="1">
        <v>25</v>
      </c>
      <c r="I521" s="1">
        <v>16</v>
      </c>
      <c r="J521" s="1">
        <v>0.64</v>
      </c>
      <c r="K521" s="1">
        <v>16</v>
      </c>
      <c r="L521" s="1">
        <v>0.64</v>
      </c>
      <c r="M521" s="1">
        <v>23</v>
      </c>
      <c r="N521" s="1">
        <v>0.92</v>
      </c>
      <c r="O521" s="1">
        <v>0.73333333333333339</v>
      </c>
      <c r="P521" s="1">
        <v>100</v>
      </c>
      <c r="Q521" s="1">
        <v>9.4876660341555979E-2</v>
      </c>
      <c r="R521" s="1">
        <v>100</v>
      </c>
      <c r="S521" s="1">
        <v>9.4876660341555979E-2</v>
      </c>
      <c r="T521" s="1">
        <v>0</v>
      </c>
      <c r="U521" s="1">
        <v>1</v>
      </c>
      <c r="V521" s="1" t="s">
        <v>49</v>
      </c>
      <c r="W521" s="1">
        <v>0.5714285714285714</v>
      </c>
      <c r="X521" s="1">
        <v>0.41575253757416952</v>
      </c>
    </row>
    <row r="522" spans="1:24" x14ac:dyDescent="0.25">
      <c r="A522" s="1">
        <v>518</v>
      </c>
      <c r="B522" s="1" t="s">
        <v>265</v>
      </c>
      <c r="C522" s="1" t="s">
        <v>41</v>
      </c>
      <c r="D522" s="1">
        <v>2</v>
      </c>
      <c r="E522" s="1" t="s">
        <v>23</v>
      </c>
      <c r="F522" s="1">
        <v>8</v>
      </c>
      <c r="G522" s="1">
        <v>164</v>
      </c>
      <c r="H522" s="1">
        <v>10</v>
      </c>
      <c r="I522" s="1">
        <v>10</v>
      </c>
      <c r="J522" s="1">
        <v>1</v>
      </c>
      <c r="K522" s="1">
        <v>10</v>
      </c>
      <c r="L522" s="1">
        <v>1</v>
      </c>
      <c r="M522" s="1">
        <v>10</v>
      </c>
      <c r="N522" s="1">
        <v>1</v>
      </c>
      <c r="O522" s="1">
        <v>1</v>
      </c>
      <c r="P522" s="1">
        <v>15</v>
      </c>
      <c r="Q522" s="1">
        <v>9.1463414634146339E-2</v>
      </c>
      <c r="R522" s="1">
        <v>15</v>
      </c>
      <c r="S522" s="1">
        <v>9.1463414634146339E-2</v>
      </c>
      <c r="T522" s="1">
        <v>1</v>
      </c>
      <c r="U522" s="1">
        <v>1</v>
      </c>
      <c r="V522" s="1" t="s">
        <v>40</v>
      </c>
      <c r="W522" s="1">
        <v>1</v>
      </c>
      <c r="X522" s="1">
        <v>0.69715447154471544</v>
      </c>
    </row>
    <row r="523" spans="1:24" x14ac:dyDescent="0.25">
      <c r="A523" s="1">
        <v>519</v>
      </c>
      <c r="B523" s="1" t="s">
        <v>265</v>
      </c>
      <c r="C523" s="1" t="s">
        <v>266</v>
      </c>
      <c r="D523" s="1">
        <v>2</v>
      </c>
      <c r="E523" s="1" t="s">
        <v>23</v>
      </c>
      <c r="F523" s="1">
        <v>37</v>
      </c>
      <c r="G523" s="1">
        <v>1176</v>
      </c>
      <c r="H523" s="1">
        <v>26</v>
      </c>
      <c r="I523" s="1">
        <v>14</v>
      </c>
      <c r="J523" s="1">
        <v>0.53846153846153844</v>
      </c>
      <c r="K523" s="1">
        <v>14</v>
      </c>
      <c r="L523" s="1">
        <v>0.53846153846153844</v>
      </c>
      <c r="M523" s="1">
        <v>12</v>
      </c>
      <c r="N523" s="1">
        <v>0.46153846153846156</v>
      </c>
      <c r="O523" s="1">
        <v>0.51282051282051277</v>
      </c>
      <c r="P523" s="1">
        <v>68</v>
      </c>
      <c r="Q523" s="1">
        <v>5.7823129251700682E-2</v>
      </c>
      <c r="R523" s="1">
        <v>68</v>
      </c>
      <c r="S523" s="1">
        <v>5.7823129251700682E-2</v>
      </c>
      <c r="T523" s="1">
        <v>0</v>
      </c>
      <c r="U523" s="1">
        <v>1</v>
      </c>
      <c r="V523" s="1" t="s">
        <v>40</v>
      </c>
      <c r="W523" s="1">
        <v>1</v>
      </c>
      <c r="X523" s="1">
        <v>0.43807779522065243</v>
      </c>
    </row>
    <row r="524" spans="1:24" x14ac:dyDescent="0.25">
      <c r="A524" s="1">
        <v>520</v>
      </c>
      <c r="B524" s="1" t="s">
        <v>265</v>
      </c>
      <c r="C524" s="1" t="s">
        <v>267</v>
      </c>
      <c r="D524" s="1">
        <v>2</v>
      </c>
      <c r="E524" s="1" t="s">
        <v>87</v>
      </c>
      <c r="F524" s="1">
        <v>38</v>
      </c>
      <c r="G524" s="1">
        <v>1054</v>
      </c>
      <c r="H524" s="1">
        <v>46</v>
      </c>
      <c r="I524" s="1">
        <v>13</v>
      </c>
      <c r="J524" s="1">
        <v>0.28260869565217389</v>
      </c>
      <c r="K524" s="1">
        <v>18</v>
      </c>
      <c r="L524" s="1">
        <v>0.39130434782608697</v>
      </c>
      <c r="M524" s="1">
        <v>11</v>
      </c>
      <c r="N524" s="1">
        <v>0.2391304347826087</v>
      </c>
      <c r="O524" s="1">
        <v>0.30434782608695654</v>
      </c>
      <c r="P524" s="1">
        <v>93</v>
      </c>
      <c r="Q524" s="1">
        <v>8.8235294117647065E-2</v>
      </c>
      <c r="R524" s="1">
        <v>93</v>
      </c>
      <c r="S524" s="1">
        <v>8.8235294117647065E-2</v>
      </c>
      <c r="T524" s="1">
        <v>0</v>
      </c>
      <c r="U524" s="1">
        <v>1</v>
      </c>
      <c r="V524" s="1" t="s">
        <v>40</v>
      </c>
      <c r="W524" s="1">
        <v>1</v>
      </c>
      <c r="X524" s="1">
        <v>0.41346973572037515</v>
      </c>
    </row>
    <row r="525" spans="1:24" x14ac:dyDescent="0.25">
      <c r="A525" s="1">
        <v>521</v>
      </c>
      <c r="B525" s="1" t="s">
        <v>265</v>
      </c>
      <c r="C525" s="1" t="s">
        <v>46</v>
      </c>
      <c r="D525" s="1">
        <v>2</v>
      </c>
      <c r="E525" s="1" t="s">
        <v>86</v>
      </c>
      <c r="F525" s="1">
        <v>44</v>
      </c>
      <c r="G525" s="1">
        <v>1400</v>
      </c>
      <c r="H525" s="1">
        <v>40</v>
      </c>
      <c r="I525" s="1">
        <v>28</v>
      </c>
      <c r="J525" s="1">
        <v>0.7</v>
      </c>
      <c r="K525" s="1">
        <v>34</v>
      </c>
      <c r="L525" s="1">
        <v>0.85</v>
      </c>
      <c r="M525" s="1">
        <v>40</v>
      </c>
      <c r="N525" s="1">
        <v>1</v>
      </c>
      <c r="O525" s="1">
        <v>0.85</v>
      </c>
      <c r="P525" s="1">
        <v>125</v>
      </c>
      <c r="Q525" s="1">
        <v>8.9285714285714288E-2</v>
      </c>
      <c r="R525" s="1">
        <v>76</v>
      </c>
      <c r="S525" s="1">
        <v>5.4285714285714284E-2</v>
      </c>
      <c r="T525" s="1">
        <v>0</v>
      </c>
      <c r="U525" s="1">
        <v>1</v>
      </c>
      <c r="V525" s="1" t="s">
        <v>40</v>
      </c>
      <c r="W525" s="1">
        <v>1</v>
      </c>
      <c r="X525" s="1">
        <v>0.49892857142857144</v>
      </c>
    </row>
    <row r="526" spans="1:24" x14ac:dyDescent="0.25">
      <c r="A526" s="1">
        <v>522</v>
      </c>
      <c r="B526" s="1" t="s">
        <v>265</v>
      </c>
      <c r="C526" s="1" t="s">
        <v>100</v>
      </c>
      <c r="D526" s="1">
        <v>2</v>
      </c>
      <c r="E526" s="1" t="s">
        <v>23</v>
      </c>
      <c r="F526" s="1">
        <v>34</v>
      </c>
      <c r="G526" s="1">
        <v>1011</v>
      </c>
      <c r="H526" s="1">
        <v>39</v>
      </c>
      <c r="I526" s="1">
        <v>18</v>
      </c>
      <c r="J526" s="1">
        <v>0.46153846153846156</v>
      </c>
      <c r="K526" s="1">
        <v>27</v>
      </c>
      <c r="L526" s="1">
        <v>0.69230769230769229</v>
      </c>
      <c r="M526" s="1">
        <v>39</v>
      </c>
      <c r="N526" s="1">
        <v>1</v>
      </c>
      <c r="O526" s="1">
        <v>0.71794871794871795</v>
      </c>
      <c r="P526" s="1">
        <v>138</v>
      </c>
      <c r="Q526" s="1">
        <v>0.13649851632047477</v>
      </c>
      <c r="R526" s="1">
        <v>138</v>
      </c>
      <c r="S526" s="1">
        <v>0.13649851632047477</v>
      </c>
      <c r="T526" s="1">
        <v>0</v>
      </c>
      <c r="U526" s="1">
        <v>1</v>
      </c>
      <c r="V526" s="1" t="s">
        <v>40</v>
      </c>
      <c r="W526" s="1">
        <v>1</v>
      </c>
      <c r="X526" s="1">
        <v>0.49849095843161129</v>
      </c>
    </row>
    <row r="527" spans="1:24" x14ac:dyDescent="0.25">
      <c r="A527" s="1">
        <v>523</v>
      </c>
      <c r="B527" s="1" t="s">
        <v>265</v>
      </c>
      <c r="C527" s="1" t="s">
        <v>48</v>
      </c>
      <c r="D527" s="1">
        <v>2</v>
      </c>
      <c r="E527" s="1" t="s">
        <v>23</v>
      </c>
      <c r="F527" s="1">
        <v>33</v>
      </c>
      <c r="G527" s="1">
        <v>968</v>
      </c>
      <c r="H527" s="1">
        <v>31</v>
      </c>
      <c r="I527" s="1">
        <v>9</v>
      </c>
      <c r="J527" s="1">
        <v>0.29032258064516131</v>
      </c>
      <c r="K527" s="1">
        <v>22</v>
      </c>
      <c r="L527" s="1">
        <v>0.70967741935483875</v>
      </c>
      <c r="M527" s="1">
        <v>35</v>
      </c>
      <c r="N527" s="1">
        <v>1.1290322580645162</v>
      </c>
      <c r="O527" s="1">
        <v>0.70967741935483863</v>
      </c>
      <c r="P527" s="1">
        <v>88</v>
      </c>
      <c r="Q527" s="1">
        <v>9.0909090909090912E-2</v>
      </c>
      <c r="R527" s="1">
        <v>58</v>
      </c>
      <c r="S527" s="1">
        <v>5.9917355371900828E-2</v>
      </c>
      <c r="T527" s="1">
        <v>0</v>
      </c>
      <c r="U527" s="1">
        <v>1</v>
      </c>
      <c r="V527" s="1" t="s">
        <v>24</v>
      </c>
      <c r="W527" s="1">
        <v>0.42857142857142855</v>
      </c>
      <c r="X527" s="1">
        <v>0.38151254903454318</v>
      </c>
    </row>
    <row r="528" spans="1:24" x14ac:dyDescent="0.25">
      <c r="A528" s="1">
        <v>524</v>
      </c>
      <c r="B528" s="1" t="s">
        <v>265</v>
      </c>
      <c r="C528" s="1" t="s">
        <v>50</v>
      </c>
      <c r="D528" s="1">
        <v>2</v>
      </c>
      <c r="E528" s="1" t="s">
        <v>23</v>
      </c>
      <c r="F528" s="1">
        <v>12</v>
      </c>
      <c r="G528" s="1">
        <v>257</v>
      </c>
      <c r="H528" s="1">
        <v>11</v>
      </c>
      <c r="I528" s="1">
        <v>6</v>
      </c>
      <c r="J528" s="1">
        <v>0.54545454545454541</v>
      </c>
      <c r="K528" s="1">
        <v>10</v>
      </c>
      <c r="L528" s="1">
        <v>0.90909090909090906</v>
      </c>
      <c r="M528" s="1">
        <v>11</v>
      </c>
      <c r="N528" s="1">
        <v>1</v>
      </c>
      <c r="O528" s="1">
        <v>0.81818181818181823</v>
      </c>
      <c r="P528" s="1">
        <v>32</v>
      </c>
      <c r="Q528" s="1">
        <v>0.1245136186770428</v>
      </c>
      <c r="R528" s="1">
        <v>16</v>
      </c>
      <c r="S528" s="1">
        <v>6.2256809338521402E-2</v>
      </c>
      <c r="T528" s="1">
        <v>1</v>
      </c>
      <c r="U528" s="1">
        <v>1</v>
      </c>
      <c r="V528" s="1" t="s">
        <v>40</v>
      </c>
      <c r="W528" s="1">
        <v>1</v>
      </c>
      <c r="X528" s="1">
        <v>0.66749204103289694</v>
      </c>
    </row>
    <row r="529" spans="1:24" x14ac:dyDescent="0.25">
      <c r="A529" s="1">
        <v>525</v>
      </c>
      <c r="B529" s="1" t="s">
        <v>265</v>
      </c>
      <c r="C529" s="1" t="s">
        <v>268</v>
      </c>
      <c r="D529" s="1">
        <v>2</v>
      </c>
      <c r="E529" s="1" t="s">
        <v>87</v>
      </c>
      <c r="F529" s="1">
        <v>36</v>
      </c>
      <c r="G529" s="1">
        <v>994</v>
      </c>
      <c r="H529" s="1">
        <v>48</v>
      </c>
      <c r="I529" s="1">
        <v>30</v>
      </c>
      <c r="J529" s="1">
        <v>0.625</v>
      </c>
      <c r="K529" s="1">
        <v>33</v>
      </c>
      <c r="L529" s="1">
        <v>0.6875</v>
      </c>
      <c r="M529" s="1">
        <v>48</v>
      </c>
      <c r="N529" s="1">
        <v>1</v>
      </c>
      <c r="O529" s="1">
        <v>0.77083333333333337</v>
      </c>
      <c r="P529" s="1">
        <v>320</v>
      </c>
      <c r="Q529" s="1">
        <v>0.32193158953722334</v>
      </c>
      <c r="R529" s="1">
        <v>137</v>
      </c>
      <c r="S529" s="1">
        <v>0.13782696177062373</v>
      </c>
      <c r="T529" s="1">
        <v>0</v>
      </c>
      <c r="U529" s="1">
        <v>1</v>
      </c>
      <c r="V529" s="1" t="s">
        <v>40</v>
      </c>
      <c r="W529" s="1">
        <v>1</v>
      </c>
      <c r="X529" s="1">
        <v>0.53843198077353005</v>
      </c>
    </row>
    <row r="530" spans="1:24" x14ac:dyDescent="0.25">
      <c r="A530" s="1">
        <v>526</v>
      </c>
      <c r="B530" s="1" t="s">
        <v>265</v>
      </c>
      <c r="C530" s="1" t="s">
        <v>54</v>
      </c>
      <c r="D530" s="1">
        <v>2</v>
      </c>
      <c r="E530" s="1" t="s">
        <v>86</v>
      </c>
      <c r="F530" s="1">
        <v>45</v>
      </c>
      <c r="G530" s="1">
        <v>1445</v>
      </c>
      <c r="H530" s="1">
        <v>60</v>
      </c>
      <c r="I530" s="1">
        <v>19</v>
      </c>
      <c r="J530" s="1">
        <v>0.31666666666666665</v>
      </c>
      <c r="K530" s="1">
        <v>35</v>
      </c>
      <c r="L530" s="1">
        <v>0.58333333333333337</v>
      </c>
      <c r="M530" s="1">
        <v>53</v>
      </c>
      <c r="N530" s="1">
        <v>0.8833333333333333</v>
      </c>
      <c r="O530" s="1">
        <v>0.59444444444444444</v>
      </c>
      <c r="P530" s="1">
        <v>134</v>
      </c>
      <c r="Q530" s="1">
        <v>9.2733564013840836E-2</v>
      </c>
      <c r="R530" s="1">
        <v>134</v>
      </c>
      <c r="S530" s="1">
        <v>9.2733564013840836E-2</v>
      </c>
      <c r="T530" s="1">
        <v>0</v>
      </c>
      <c r="U530" s="1">
        <v>1</v>
      </c>
      <c r="V530" s="1" t="s">
        <v>269</v>
      </c>
      <c r="W530" s="1">
        <v>0</v>
      </c>
      <c r="X530" s="1">
        <v>0.2966519287453544</v>
      </c>
    </row>
    <row r="531" spans="1:24" x14ac:dyDescent="0.25">
      <c r="A531" s="1">
        <v>527</v>
      </c>
      <c r="B531" s="1" t="s">
        <v>265</v>
      </c>
      <c r="C531" s="1" t="s">
        <v>131</v>
      </c>
      <c r="D531" s="1">
        <v>2</v>
      </c>
      <c r="E531" s="1" t="s">
        <v>23</v>
      </c>
      <c r="F531" s="1">
        <v>29</v>
      </c>
      <c r="G531" s="1">
        <v>557</v>
      </c>
      <c r="H531" s="1">
        <v>31</v>
      </c>
      <c r="I531" s="1">
        <v>15</v>
      </c>
      <c r="J531" s="1">
        <v>0.4838709677419355</v>
      </c>
      <c r="K531" s="1">
        <v>31</v>
      </c>
      <c r="L531" s="1">
        <v>1</v>
      </c>
      <c r="M531" s="1">
        <v>31</v>
      </c>
      <c r="N531" s="1">
        <v>1</v>
      </c>
      <c r="O531" s="1">
        <v>0.82795698924731187</v>
      </c>
      <c r="P531" s="1">
        <v>98</v>
      </c>
      <c r="Q531" s="1">
        <v>0.17594254937163376</v>
      </c>
      <c r="R531" s="1">
        <v>98</v>
      </c>
      <c r="S531" s="1">
        <v>0.17594254937163376</v>
      </c>
      <c r="T531" s="1">
        <v>0</v>
      </c>
      <c r="U531" s="1">
        <v>1</v>
      </c>
      <c r="V531" s="1" t="s">
        <v>40</v>
      </c>
      <c r="W531" s="1">
        <v>1</v>
      </c>
      <c r="X531" s="1">
        <v>0.52997368133176315</v>
      </c>
    </row>
    <row r="532" spans="1:24" x14ac:dyDescent="0.25">
      <c r="A532" s="1">
        <v>528</v>
      </c>
      <c r="B532" s="1" t="s">
        <v>265</v>
      </c>
      <c r="C532" s="1" t="s">
        <v>270</v>
      </c>
      <c r="D532" s="1">
        <v>2</v>
      </c>
      <c r="E532" s="1" t="s">
        <v>88</v>
      </c>
      <c r="F532" s="1">
        <v>29</v>
      </c>
      <c r="G532" s="1">
        <v>845</v>
      </c>
      <c r="H532" s="1">
        <v>28</v>
      </c>
      <c r="I532" s="1">
        <v>14</v>
      </c>
      <c r="J532" s="1">
        <v>0.5</v>
      </c>
      <c r="K532" s="1">
        <v>14</v>
      </c>
      <c r="L532" s="1">
        <v>0.5</v>
      </c>
      <c r="M532" s="1">
        <v>26</v>
      </c>
      <c r="N532" s="1">
        <v>0.9285714285714286</v>
      </c>
      <c r="O532" s="1">
        <v>0.6428571428571429</v>
      </c>
      <c r="P532" s="1">
        <v>55</v>
      </c>
      <c r="Q532" s="1">
        <v>6.5088757396449703E-2</v>
      </c>
      <c r="R532" s="1">
        <v>30</v>
      </c>
      <c r="S532" s="1">
        <v>3.5502958579881658E-2</v>
      </c>
      <c r="T532" s="1">
        <v>0</v>
      </c>
      <c r="U532" s="1">
        <v>1</v>
      </c>
      <c r="V532" s="1" t="s">
        <v>49</v>
      </c>
      <c r="W532" s="1">
        <v>0.5714285714285714</v>
      </c>
      <c r="X532" s="1">
        <v>0.38581290504367427</v>
      </c>
    </row>
    <row r="533" spans="1:24" x14ac:dyDescent="0.25">
      <c r="A533" s="1">
        <v>529</v>
      </c>
      <c r="B533" s="1" t="s">
        <v>265</v>
      </c>
      <c r="C533" s="1" t="s">
        <v>107</v>
      </c>
      <c r="D533" s="1">
        <v>2</v>
      </c>
      <c r="E533" s="1" t="s">
        <v>23</v>
      </c>
      <c r="F533" s="1">
        <v>18</v>
      </c>
      <c r="G533" s="1">
        <v>510</v>
      </c>
      <c r="H533" s="1">
        <v>25</v>
      </c>
      <c r="I533" s="1">
        <v>10</v>
      </c>
      <c r="J533" s="1">
        <v>0.4</v>
      </c>
      <c r="K533" s="1">
        <v>17</v>
      </c>
      <c r="L533" s="1">
        <v>0.68</v>
      </c>
      <c r="M533" s="1">
        <v>14</v>
      </c>
      <c r="N533" s="1">
        <v>0.56000000000000005</v>
      </c>
      <c r="O533" s="1">
        <v>0.54666666666666675</v>
      </c>
      <c r="P533" s="1">
        <v>42</v>
      </c>
      <c r="Q533" s="1">
        <v>8.2352941176470587E-2</v>
      </c>
      <c r="R533" s="1">
        <v>42</v>
      </c>
      <c r="S533" s="1">
        <v>8.2352941176470587E-2</v>
      </c>
      <c r="T533" s="1">
        <v>0</v>
      </c>
      <c r="U533" s="1">
        <v>1</v>
      </c>
      <c r="V533" s="1" t="s">
        <v>40</v>
      </c>
      <c r="W533" s="1">
        <v>1</v>
      </c>
      <c r="X533" s="1">
        <v>0.45189542483660139</v>
      </c>
    </row>
    <row r="534" spans="1:24" x14ac:dyDescent="0.25">
      <c r="A534" s="4">
        <v>530</v>
      </c>
      <c r="B534" s="4" t="s">
        <v>265</v>
      </c>
      <c r="C534" s="4" t="s">
        <v>271</v>
      </c>
      <c r="D534" s="4">
        <v>2</v>
      </c>
      <c r="E534" s="4" t="s">
        <v>89</v>
      </c>
      <c r="F534" s="4">
        <v>16</v>
      </c>
      <c r="G534" s="4">
        <v>481</v>
      </c>
      <c r="H534" s="4">
        <v>13</v>
      </c>
      <c r="I534" s="4">
        <v>9</v>
      </c>
      <c r="J534" s="4">
        <v>0.69230769230769229</v>
      </c>
      <c r="K534" s="4">
        <v>11</v>
      </c>
      <c r="L534" s="4">
        <v>0.84615384615384615</v>
      </c>
      <c r="M534" s="4">
        <v>13</v>
      </c>
      <c r="N534" s="4">
        <v>1</v>
      </c>
      <c r="O534" s="4">
        <v>0.84615384615384615</v>
      </c>
      <c r="P534" s="4">
        <v>40</v>
      </c>
      <c r="Q534" s="4">
        <v>8.3160083160083165E-2</v>
      </c>
      <c r="R534" s="4">
        <v>40</v>
      </c>
      <c r="S534" s="4">
        <v>8.3160083160083165E-2</v>
      </c>
      <c r="T534" s="4">
        <v>0</v>
      </c>
      <c r="U534" s="4">
        <v>1</v>
      </c>
      <c r="V534" s="4" t="s">
        <v>40</v>
      </c>
      <c r="W534" s="4">
        <v>1</v>
      </c>
      <c r="X534" s="4">
        <v>0.50207900207900213</v>
      </c>
    </row>
    <row r="535" spans="1:24" x14ac:dyDescent="0.25">
      <c r="A535" s="1">
        <v>531</v>
      </c>
      <c r="B535" s="1" t="s">
        <v>265</v>
      </c>
      <c r="C535" s="1" t="s">
        <v>109</v>
      </c>
      <c r="D535" s="1">
        <v>2</v>
      </c>
      <c r="E535" s="1" t="s">
        <v>23</v>
      </c>
      <c r="F535" s="1">
        <v>11</v>
      </c>
      <c r="G535" s="1">
        <v>282</v>
      </c>
      <c r="H535" s="1">
        <v>12</v>
      </c>
      <c r="I535" s="1">
        <v>6</v>
      </c>
      <c r="J535" s="1">
        <v>0.5</v>
      </c>
      <c r="K535" s="1">
        <v>9</v>
      </c>
      <c r="L535" s="1">
        <v>0.75</v>
      </c>
      <c r="M535" s="1">
        <v>12</v>
      </c>
      <c r="N535" s="1">
        <v>1</v>
      </c>
      <c r="O535" s="1">
        <v>0.75</v>
      </c>
      <c r="P535" s="1">
        <v>60</v>
      </c>
      <c r="Q535" s="1">
        <v>0.21276595744680851</v>
      </c>
      <c r="R535" s="1">
        <v>60</v>
      </c>
      <c r="S535" s="1">
        <v>0.21276595744680851</v>
      </c>
      <c r="T535" s="1">
        <v>0</v>
      </c>
      <c r="U535" s="1">
        <v>1</v>
      </c>
      <c r="V535" s="1" t="s">
        <v>40</v>
      </c>
      <c r="W535" s="1">
        <v>1</v>
      </c>
      <c r="X535" s="1">
        <v>0.5292553191489362</v>
      </c>
    </row>
    <row r="536" spans="1:24" x14ac:dyDescent="0.25">
      <c r="A536" s="1">
        <v>532</v>
      </c>
      <c r="B536" s="1" t="s">
        <v>265</v>
      </c>
      <c r="C536" s="1" t="s">
        <v>272</v>
      </c>
      <c r="D536" s="1">
        <v>2</v>
      </c>
      <c r="E536" s="1" t="s">
        <v>23</v>
      </c>
      <c r="F536" s="1">
        <v>38</v>
      </c>
      <c r="G536" s="1">
        <v>1001</v>
      </c>
      <c r="H536" s="1">
        <v>29</v>
      </c>
      <c r="I536" s="1">
        <v>19</v>
      </c>
      <c r="J536" s="1">
        <v>0.65517241379310343</v>
      </c>
      <c r="K536" s="1">
        <v>19</v>
      </c>
      <c r="L536" s="1">
        <v>0.65517241379310343</v>
      </c>
      <c r="M536" s="1">
        <v>19</v>
      </c>
      <c r="N536" s="1">
        <v>0.65517241379310343</v>
      </c>
      <c r="O536" s="1">
        <v>0.65517241379310343</v>
      </c>
      <c r="P536" s="1">
        <v>109</v>
      </c>
      <c r="Q536" s="1">
        <v>0.1088911088911089</v>
      </c>
      <c r="R536" s="1">
        <v>84</v>
      </c>
      <c r="S536" s="1">
        <v>8.3916083916083919E-2</v>
      </c>
      <c r="T536" s="1">
        <v>0</v>
      </c>
      <c r="U536" s="1">
        <v>1</v>
      </c>
      <c r="V536" s="1" t="s">
        <v>40</v>
      </c>
      <c r="W536" s="1">
        <v>1</v>
      </c>
      <c r="X536" s="1">
        <v>0.47466326776671597</v>
      </c>
    </row>
    <row r="537" spans="1:24" x14ac:dyDescent="0.25">
      <c r="A537" s="1">
        <v>533</v>
      </c>
      <c r="B537" s="1" t="s">
        <v>265</v>
      </c>
      <c r="C537" s="1" t="s">
        <v>273</v>
      </c>
      <c r="D537" s="1">
        <v>2</v>
      </c>
      <c r="E537" s="1" t="s">
        <v>249</v>
      </c>
      <c r="F537" s="1">
        <v>30</v>
      </c>
      <c r="G537" s="1">
        <v>1057</v>
      </c>
      <c r="H537" s="1">
        <v>25</v>
      </c>
      <c r="I537" s="1">
        <v>16</v>
      </c>
      <c r="J537" s="1">
        <v>0.64</v>
      </c>
      <c r="K537" s="1">
        <v>23</v>
      </c>
      <c r="L537" s="1">
        <v>0.92</v>
      </c>
      <c r="M537" s="1">
        <v>25</v>
      </c>
      <c r="N537" s="1">
        <v>1</v>
      </c>
      <c r="O537" s="1">
        <v>0.85333333333333339</v>
      </c>
      <c r="P537" s="1">
        <v>56</v>
      </c>
      <c r="Q537" s="1">
        <v>5.2980132450331126E-2</v>
      </c>
      <c r="R537" s="1">
        <v>56</v>
      </c>
      <c r="S537" s="1">
        <v>5.2980132450331126E-2</v>
      </c>
      <c r="T537" s="1">
        <v>0</v>
      </c>
      <c r="U537" s="1">
        <v>0</v>
      </c>
      <c r="V537" s="1" t="s">
        <v>40</v>
      </c>
      <c r="W537" s="1">
        <v>1</v>
      </c>
      <c r="X537" s="1">
        <v>0.32654893303899929</v>
      </c>
    </row>
    <row r="538" spans="1:24" x14ac:dyDescent="0.25">
      <c r="A538" s="1">
        <v>534</v>
      </c>
      <c r="B538" s="1" t="s">
        <v>265</v>
      </c>
      <c r="C538" s="1" t="s">
        <v>112</v>
      </c>
      <c r="D538" s="1">
        <v>2</v>
      </c>
      <c r="E538" s="1" t="s">
        <v>23</v>
      </c>
      <c r="F538" s="1">
        <v>18</v>
      </c>
      <c r="G538" s="1">
        <v>416</v>
      </c>
      <c r="H538" s="1">
        <v>10</v>
      </c>
      <c r="I538" s="1">
        <v>7</v>
      </c>
      <c r="J538" s="1">
        <v>0.7</v>
      </c>
      <c r="K538" s="1">
        <v>7</v>
      </c>
      <c r="L538" s="1">
        <v>0.7</v>
      </c>
      <c r="M538" s="1">
        <v>10</v>
      </c>
      <c r="N538" s="1">
        <v>1</v>
      </c>
      <c r="O538" s="1">
        <v>0.79999999999999993</v>
      </c>
      <c r="P538" s="1">
        <v>51</v>
      </c>
      <c r="Q538" s="1">
        <v>0.12259615384615384</v>
      </c>
      <c r="R538" s="1">
        <v>51</v>
      </c>
      <c r="S538" s="1">
        <v>0.12259615384615384</v>
      </c>
      <c r="T538" s="1">
        <v>0</v>
      </c>
      <c r="U538" s="1">
        <v>1</v>
      </c>
      <c r="V538" s="1" t="s">
        <v>49</v>
      </c>
      <c r="W538" s="1">
        <v>0.5714285714285714</v>
      </c>
      <c r="X538" s="1">
        <v>0.4361034798534798</v>
      </c>
    </row>
    <row r="539" spans="1:24" x14ac:dyDescent="0.25">
      <c r="A539" s="1">
        <v>535</v>
      </c>
      <c r="B539" s="1" t="s">
        <v>265</v>
      </c>
      <c r="C539" s="1" t="s">
        <v>113</v>
      </c>
      <c r="D539" s="1">
        <v>2</v>
      </c>
      <c r="E539" s="1" t="s">
        <v>23</v>
      </c>
      <c r="F539" s="1">
        <v>19</v>
      </c>
      <c r="G539" s="1">
        <v>469</v>
      </c>
      <c r="H539" s="1">
        <v>24</v>
      </c>
      <c r="I539" s="1">
        <v>8</v>
      </c>
      <c r="J539" s="1">
        <v>0.33333333333333331</v>
      </c>
      <c r="K539" s="1">
        <v>9</v>
      </c>
      <c r="L539" s="1">
        <v>0.375</v>
      </c>
      <c r="M539" s="1">
        <v>19</v>
      </c>
      <c r="N539" s="1">
        <v>0.79166666666666663</v>
      </c>
      <c r="O539" s="1">
        <v>0.5</v>
      </c>
      <c r="P539" s="1">
        <v>36</v>
      </c>
      <c r="Q539" s="1">
        <v>7.6759061833688705E-2</v>
      </c>
      <c r="R539" s="1">
        <v>36</v>
      </c>
      <c r="S539" s="1">
        <v>7.6759061833688705E-2</v>
      </c>
      <c r="T539" s="1">
        <v>0</v>
      </c>
      <c r="U539" s="1">
        <v>1</v>
      </c>
      <c r="V539" s="1" t="s">
        <v>40</v>
      </c>
      <c r="W539" s="1">
        <v>1</v>
      </c>
      <c r="X539" s="1">
        <v>0.44225302061122962</v>
      </c>
    </row>
    <row r="540" spans="1:24" x14ac:dyDescent="0.25">
      <c r="A540" s="1">
        <v>536</v>
      </c>
      <c r="B540" s="1" t="s">
        <v>265</v>
      </c>
      <c r="C540" s="1" t="s">
        <v>114</v>
      </c>
      <c r="D540" s="1">
        <v>2</v>
      </c>
      <c r="E540" s="1" t="s">
        <v>86</v>
      </c>
      <c r="F540" s="1">
        <v>37</v>
      </c>
      <c r="G540" s="1">
        <v>1242</v>
      </c>
      <c r="H540" s="1">
        <v>37</v>
      </c>
      <c r="I540" s="1">
        <v>14</v>
      </c>
      <c r="J540" s="1">
        <v>0.3783783783783784</v>
      </c>
      <c r="K540" s="1">
        <v>28</v>
      </c>
      <c r="L540" s="1">
        <v>0.7567567567567568</v>
      </c>
      <c r="M540" s="1">
        <v>27</v>
      </c>
      <c r="N540" s="1">
        <v>0.72972972972972971</v>
      </c>
      <c r="O540" s="1">
        <v>0.6216216216216216</v>
      </c>
      <c r="P540" s="1">
        <v>89</v>
      </c>
      <c r="Q540" s="1">
        <v>7.1658615136876005E-2</v>
      </c>
      <c r="R540" s="1">
        <v>87</v>
      </c>
      <c r="S540" s="1">
        <v>7.0048309178743967E-2</v>
      </c>
      <c r="T540" s="1">
        <v>0</v>
      </c>
      <c r="U540" s="1">
        <v>1</v>
      </c>
      <c r="V540" s="1" t="s">
        <v>40</v>
      </c>
      <c r="W540" s="1">
        <v>1</v>
      </c>
      <c r="X540" s="1">
        <v>0.46055475765620685</v>
      </c>
    </row>
    <row r="541" spans="1:24" x14ac:dyDescent="0.25">
      <c r="A541" s="1">
        <v>537</v>
      </c>
      <c r="B541" s="1" t="s">
        <v>265</v>
      </c>
      <c r="C541" s="1" t="s">
        <v>115</v>
      </c>
      <c r="D541" s="1">
        <v>2</v>
      </c>
      <c r="E541" s="1" t="s">
        <v>23</v>
      </c>
      <c r="F541" s="1">
        <v>11</v>
      </c>
      <c r="G541" s="1">
        <v>232</v>
      </c>
      <c r="H541" s="1">
        <v>14</v>
      </c>
      <c r="I541" s="1">
        <v>10</v>
      </c>
      <c r="J541" s="1">
        <v>0.7142857142857143</v>
      </c>
      <c r="K541" s="1">
        <v>10</v>
      </c>
      <c r="L541" s="1">
        <v>0.7142857142857143</v>
      </c>
      <c r="M541" s="1">
        <v>14</v>
      </c>
      <c r="N541" s="1">
        <v>1</v>
      </c>
      <c r="O541" s="1">
        <v>0.80952380952380965</v>
      </c>
      <c r="P541" s="1">
        <v>56</v>
      </c>
      <c r="Q541" s="1">
        <v>0.2413793103448276</v>
      </c>
      <c r="R541" s="1">
        <v>40</v>
      </c>
      <c r="S541" s="1">
        <v>0.17241379310344829</v>
      </c>
      <c r="T541" s="1">
        <v>0</v>
      </c>
      <c r="U541" s="1">
        <v>1</v>
      </c>
      <c r="V541" s="1" t="s">
        <v>24</v>
      </c>
      <c r="W541" s="1">
        <v>0.42857142857142855</v>
      </c>
      <c r="X541" s="1">
        <v>0.4419813902572523</v>
      </c>
    </row>
    <row r="542" spans="1:24" x14ac:dyDescent="0.25">
      <c r="A542" s="1">
        <v>538</v>
      </c>
      <c r="B542" s="1" t="s">
        <v>265</v>
      </c>
      <c r="C542" s="1" t="s">
        <v>116</v>
      </c>
      <c r="D542" s="1">
        <v>2</v>
      </c>
      <c r="E542" s="1" t="s">
        <v>23</v>
      </c>
      <c r="F542" s="1">
        <v>18</v>
      </c>
      <c r="G542" s="1">
        <v>433</v>
      </c>
      <c r="H542" s="1">
        <v>15</v>
      </c>
      <c r="I542" s="1">
        <v>7</v>
      </c>
      <c r="J542" s="1">
        <v>0.46666666666666667</v>
      </c>
      <c r="K542" s="1">
        <v>7</v>
      </c>
      <c r="L542" s="1">
        <v>0.46666666666666667</v>
      </c>
      <c r="M542" s="1">
        <v>15</v>
      </c>
      <c r="N542" s="1">
        <v>1</v>
      </c>
      <c r="O542" s="1">
        <v>0.64444444444444449</v>
      </c>
      <c r="P542" s="1">
        <v>66</v>
      </c>
      <c r="Q542" s="1">
        <v>0.15242494226327943</v>
      </c>
      <c r="R542" s="1">
        <v>22</v>
      </c>
      <c r="S542" s="1">
        <v>5.0808314087759814E-2</v>
      </c>
      <c r="T542" s="1">
        <v>1</v>
      </c>
      <c r="U542" s="1">
        <v>1</v>
      </c>
      <c r="V542" s="1" t="s">
        <v>40</v>
      </c>
      <c r="W542" s="1">
        <v>1</v>
      </c>
      <c r="X542" s="1">
        <v>0.64127961679924728</v>
      </c>
    </row>
    <row r="543" spans="1:24" x14ac:dyDescent="0.25">
      <c r="A543" s="1">
        <v>539</v>
      </c>
      <c r="B543" s="1" t="s">
        <v>265</v>
      </c>
      <c r="C543" s="1" t="s">
        <v>117</v>
      </c>
      <c r="D543" s="1">
        <v>2</v>
      </c>
      <c r="E543" s="1" t="s">
        <v>23</v>
      </c>
      <c r="F543" s="1">
        <v>15</v>
      </c>
      <c r="G543" s="1">
        <v>376</v>
      </c>
      <c r="H543" s="1">
        <v>15</v>
      </c>
      <c r="I543" s="1">
        <v>8</v>
      </c>
      <c r="J543" s="1">
        <v>0.53333333333333333</v>
      </c>
      <c r="K543" s="1">
        <v>8</v>
      </c>
      <c r="L543" s="1">
        <v>0.53333333333333333</v>
      </c>
      <c r="M543" s="1">
        <v>7</v>
      </c>
      <c r="N543" s="1">
        <v>0.46666666666666667</v>
      </c>
      <c r="O543" s="1">
        <v>0.51111111111111107</v>
      </c>
      <c r="P543" s="1">
        <v>32</v>
      </c>
      <c r="Q543" s="1">
        <v>8.5106382978723402E-2</v>
      </c>
      <c r="R543" s="1">
        <v>32</v>
      </c>
      <c r="S543" s="1">
        <v>8.5106382978723402E-2</v>
      </c>
      <c r="T543" s="1">
        <v>0</v>
      </c>
      <c r="U543" s="1">
        <v>1</v>
      </c>
      <c r="V543" s="1" t="s">
        <v>49</v>
      </c>
      <c r="W543" s="1">
        <v>0.5714285714285714</v>
      </c>
      <c r="X543" s="1">
        <v>0.37545874141618824</v>
      </c>
    </row>
    <row r="544" spans="1:24" x14ac:dyDescent="0.25">
      <c r="A544" s="1">
        <v>540</v>
      </c>
      <c r="B544" s="1" t="s">
        <v>265</v>
      </c>
      <c r="C544" s="1" t="s">
        <v>274</v>
      </c>
      <c r="D544" s="1">
        <v>2</v>
      </c>
      <c r="E544" s="1" t="s">
        <v>23</v>
      </c>
      <c r="F544" s="1">
        <v>20</v>
      </c>
      <c r="G544" s="1">
        <v>595</v>
      </c>
      <c r="H544" s="1">
        <v>29</v>
      </c>
      <c r="I544" s="1">
        <v>21</v>
      </c>
      <c r="J544" s="1">
        <v>0.72413793103448276</v>
      </c>
      <c r="K544" s="1">
        <v>24</v>
      </c>
      <c r="L544" s="1">
        <v>0.82758620689655171</v>
      </c>
      <c r="M544" s="1">
        <v>25</v>
      </c>
      <c r="N544" s="1">
        <v>0.86206896551724133</v>
      </c>
      <c r="O544" s="1">
        <v>0.8045977011494253</v>
      </c>
      <c r="P544" s="1">
        <v>24</v>
      </c>
      <c r="Q544" s="1">
        <v>4.0336134453781515E-2</v>
      </c>
      <c r="R544" s="1">
        <v>24</v>
      </c>
      <c r="S544" s="1">
        <v>4.0336134453781515E-2</v>
      </c>
      <c r="T544" s="1">
        <v>0</v>
      </c>
      <c r="U544" s="1">
        <v>1</v>
      </c>
      <c r="V544" s="1" t="s">
        <v>40</v>
      </c>
      <c r="W544" s="1">
        <v>1</v>
      </c>
      <c r="X544" s="1">
        <v>0.48087832834283134</v>
      </c>
    </row>
    <row r="545" spans="1:24" x14ac:dyDescent="0.25">
      <c r="A545" s="1">
        <v>541</v>
      </c>
      <c r="B545" s="1" t="s">
        <v>265</v>
      </c>
      <c r="C545" s="1" t="s">
        <v>275</v>
      </c>
      <c r="D545" s="1">
        <v>2</v>
      </c>
      <c r="E545" s="1" t="s">
        <v>23</v>
      </c>
      <c r="F545" s="1">
        <v>29</v>
      </c>
      <c r="G545" s="1">
        <v>722</v>
      </c>
      <c r="H545" s="1">
        <v>34</v>
      </c>
      <c r="I545" s="1">
        <v>18</v>
      </c>
      <c r="J545" s="1">
        <v>0.52941176470588236</v>
      </c>
      <c r="K545" s="1">
        <v>22</v>
      </c>
      <c r="L545" s="1">
        <v>0.6470588235294118</v>
      </c>
      <c r="M545" s="1">
        <v>36</v>
      </c>
      <c r="N545" s="1">
        <v>1.0588235294117647</v>
      </c>
      <c r="O545" s="1">
        <v>0.74509803921568629</v>
      </c>
      <c r="P545" s="1">
        <v>30</v>
      </c>
      <c r="Q545" s="1">
        <v>4.1551246537396121E-2</v>
      </c>
      <c r="R545" s="1">
        <v>30</v>
      </c>
      <c r="S545" s="1">
        <v>4.1551246537396121E-2</v>
      </c>
      <c r="T545" s="1">
        <v>0</v>
      </c>
      <c r="U545" s="1">
        <v>1</v>
      </c>
      <c r="V545" s="1" t="s">
        <v>49</v>
      </c>
      <c r="W545" s="1">
        <v>0.5714285714285714</v>
      </c>
      <c r="X545" s="1">
        <v>0.39993818395317504</v>
      </c>
    </row>
    <row r="546" spans="1:24" x14ac:dyDescent="0.25">
      <c r="A546" s="1">
        <v>542</v>
      </c>
      <c r="B546" s="1" t="s">
        <v>265</v>
      </c>
      <c r="C546" s="1" t="s">
        <v>120</v>
      </c>
      <c r="D546" s="1">
        <v>2</v>
      </c>
      <c r="E546" s="1" t="s">
        <v>86</v>
      </c>
      <c r="F546" s="1">
        <v>40</v>
      </c>
      <c r="G546" s="1">
        <v>1295</v>
      </c>
      <c r="H546" s="1">
        <v>48</v>
      </c>
      <c r="I546" s="1">
        <v>15</v>
      </c>
      <c r="J546" s="1">
        <v>0.3125</v>
      </c>
      <c r="K546" s="1">
        <v>33</v>
      </c>
      <c r="L546" s="1">
        <v>0.6875</v>
      </c>
      <c r="M546" s="1">
        <v>48</v>
      </c>
      <c r="N546" s="1">
        <v>1</v>
      </c>
      <c r="O546" s="1">
        <v>0.66666666666666663</v>
      </c>
      <c r="P546" s="1">
        <v>34</v>
      </c>
      <c r="Q546" s="1">
        <v>2.6254826254826256E-2</v>
      </c>
      <c r="R546" s="1">
        <v>34</v>
      </c>
      <c r="S546" s="1">
        <v>2.6254826254826256E-2</v>
      </c>
      <c r="T546" s="1">
        <v>0</v>
      </c>
      <c r="U546" s="1">
        <v>1</v>
      </c>
      <c r="V546" s="1" t="s">
        <v>40</v>
      </c>
      <c r="W546" s="1">
        <v>1</v>
      </c>
      <c r="X546" s="1">
        <v>0.45319605319605311</v>
      </c>
    </row>
    <row r="547" spans="1:24" x14ac:dyDescent="0.25">
      <c r="A547" s="1">
        <v>543</v>
      </c>
      <c r="B547" s="1" t="s">
        <v>265</v>
      </c>
      <c r="C547" s="1" t="s">
        <v>240</v>
      </c>
      <c r="D547" s="1">
        <v>2</v>
      </c>
      <c r="E547" s="1" t="s">
        <v>86</v>
      </c>
      <c r="F547" s="1">
        <v>49</v>
      </c>
      <c r="G547" s="1">
        <v>1849</v>
      </c>
      <c r="H547" s="1">
        <v>56</v>
      </c>
      <c r="I547" s="1">
        <v>27</v>
      </c>
      <c r="J547" s="1">
        <v>0.48214285714285715</v>
      </c>
      <c r="K547" s="1">
        <v>28</v>
      </c>
      <c r="L547" s="1">
        <v>0.5</v>
      </c>
      <c r="M547" s="1">
        <v>51</v>
      </c>
      <c r="N547" s="1">
        <v>0.9107142857142857</v>
      </c>
      <c r="O547" s="1">
        <v>0.63095238095238093</v>
      </c>
      <c r="P547" s="1">
        <v>57</v>
      </c>
      <c r="Q547" s="1">
        <v>3.0827474310438075E-2</v>
      </c>
      <c r="R547" s="1">
        <v>57</v>
      </c>
      <c r="S547" s="1">
        <v>3.0827474310438075E-2</v>
      </c>
      <c r="T547" s="1">
        <v>0</v>
      </c>
      <c r="U547" s="1">
        <v>1</v>
      </c>
      <c r="V547" s="1" t="s">
        <v>40</v>
      </c>
      <c r="W547" s="1">
        <v>1</v>
      </c>
      <c r="X547" s="1">
        <v>0.44876788826220948</v>
      </c>
    </row>
    <row r="548" spans="1:24" x14ac:dyDescent="0.25">
      <c r="A548" s="1">
        <v>544</v>
      </c>
      <c r="B548" s="1" t="s">
        <v>265</v>
      </c>
      <c r="C548" s="1" t="s">
        <v>276</v>
      </c>
      <c r="D548" s="1">
        <v>2</v>
      </c>
      <c r="E548" s="1" t="s">
        <v>23</v>
      </c>
      <c r="F548" s="1">
        <v>27</v>
      </c>
      <c r="G548" s="1">
        <v>891</v>
      </c>
      <c r="H548" s="1">
        <v>43</v>
      </c>
      <c r="I548" s="1">
        <v>40</v>
      </c>
      <c r="J548" s="1">
        <v>0.93023255813953487</v>
      </c>
      <c r="K548" s="1">
        <v>40</v>
      </c>
      <c r="L548" s="1">
        <v>0.93023255813953487</v>
      </c>
      <c r="M548" s="1">
        <v>43</v>
      </c>
      <c r="N548" s="1">
        <v>1</v>
      </c>
      <c r="O548" s="1">
        <v>0.95348837209302317</v>
      </c>
      <c r="P548" s="1">
        <v>55</v>
      </c>
      <c r="Q548" s="1">
        <v>6.1728395061728392E-2</v>
      </c>
      <c r="R548" s="1">
        <v>55</v>
      </c>
      <c r="S548" s="1">
        <v>6.1728395061728392E-2</v>
      </c>
      <c r="T548" s="1">
        <v>0</v>
      </c>
      <c r="U548" s="1">
        <v>1</v>
      </c>
      <c r="V548" s="1" t="s">
        <v>44</v>
      </c>
      <c r="W548" s="1">
        <v>0</v>
      </c>
      <c r="X548" s="1">
        <v>0.34615752703607999</v>
      </c>
    </row>
    <row r="549" spans="1:24" x14ac:dyDescent="0.25">
      <c r="A549" s="1">
        <v>545</v>
      </c>
      <c r="B549" s="1" t="s">
        <v>277</v>
      </c>
      <c r="C549" s="1" t="s">
        <v>39</v>
      </c>
      <c r="D549" s="1">
        <v>1</v>
      </c>
      <c r="E549" s="1" t="s">
        <v>86</v>
      </c>
      <c r="F549" s="1">
        <v>48</v>
      </c>
      <c r="G549" s="1">
        <v>1217</v>
      </c>
      <c r="H549" s="1">
        <v>54</v>
      </c>
      <c r="I549" s="1">
        <v>23</v>
      </c>
      <c r="J549" s="1">
        <v>0.42592592592592593</v>
      </c>
      <c r="K549" s="1">
        <v>42</v>
      </c>
      <c r="L549" s="1">
        <v>0.77777777777777779</v>
      </c>
      <c r="M549" s="1">
        <v>54</v>
      </c>
      <c r="N549" s="1">
        <v>1</v>
      </c>
      <c r="O549" s="1">
        <v>0.73456790123456794</v>
      </c>
      <c r="P549" s="1">
        <v>95</v>
      </c>
      <c r="Q549" s="1">
        <v>7.8060805258833202E-2</v>
      </c>
      <c r="R549" s="1">
        <v>95</v>
      </c>
      <c r="S549" s="1">
        <v>7.8060805258833202E-2</v>
      </c>
      <c r="T549" s="1">
        <v>0</v>
      </c>
      <c r="U549" s="1">
        <v>1</v>
      </c>
      <c r="V549" s="1" t="s">
        <v>40</v>
      </c>
      <c r="W549" s="1">
        <v>1</v>
      </c>
      <c r="X549" s="1">
        <v>0.48178158529203907</v>
      </c>
    </row>
    <row r="550" spans="1:24" x14ac:dyDescent="0.25">
      <c r="A550" s="1">
        <v>546</v>
      </c>
      <c r="B550" s="1" t="s">
        <v>277</v>
      </c>
      <c r="C550" s="1" t="s">
        <v>41</v>
      </c>
      <c r="D550" s="1">
        <v>1</v>
      </c>
      <c r="E550" s="1" t="s">
        <v>86</v>
      </c>
      <c r="F550" s="1">
        <v>26</v>
      </c>
      <c r="G550" s="1">
        <v>634</v>
      </c>
      <c r="H550" s="1">
        <v>19</v>
      </c>
      <c r="I550" s="1">
        <v>15</v>
      </c>
      <c r="J550" s="1">
        <v>0.78947368421052633</v>
      </c>
      <c r="K550" s="1">
        <v>15</v>
      </c>
      <c r="L550" s="1">
        <v>0.78947368421052633</v>
      </c>
      <c r="M550" s="1">
        <v>17</v>
      </c>
      <c r="N550" s="1">
        <v>0.89473684210526316</v>
      </c>
      <c r="O550" s="1">
        <v>0.82456140350877194</v>
      </c>
      <c r="P550" s="1">
        <v>48</v>
      </c>
      <c r="Q550" s="1">
        <v>7.5709779179810727E-2</v>
      </c>
      <c r="R550" s="1">
        <v>48</v>
      </c>
      <c r="S550" s="1">
        <v>7.5709779179810727E-2</v>
      </c>
      <c r="T550" s="1">
        <v>0</v>
      </c>
      <c r="U550" s="1">
        <v>0</v>
      </c>
      <c r="V550" s="1" t="s">
        <v>40</v>
      </c>
      <c r="W550" s="1">
        <v>1</v>
      </c>
      <c r="X550" s="1">
        <v>0.32933016031139889</v>
      </c>
    </row>
    <row r="551" spans="1:24" x14ac:dyDescent="0.25">
      <c r="A551" s="1">
        <v>547</v>
      </c>
      <c r="B551" s="1" t="s">
        <v>277</v>
      </c>
      <c r="C551" s="1" t="s">
        <v>278</v>
      </c>
      <c r="D551" s="1">
        <v>1</v>
      </c>
      <c r="E551" s="1" t="s">
        <v>87</v>
      </c>
      <c r="F551" s="1">
        <v>47</v>
      </c>
      <c r="G551" s="1">
        <v>1462</v>
      </c>
      <c r="H551" s="1">
        <v>47</v>
      </c>
      <c r="I551" s="1">
        <v>12</v>
      </c>
      <c r="J551" s="1">
        <v>0.25531914893617019</v>
      </c>
      <c r="K551" s="1">
        <v>18</v>
      </c>
      <c r="L551" s="1">
        <v>0.38297872340425532</v>
      </c>
      <c r="M551" s="1">
        <v>42</v>
      </c>
      <c r="N551" s="1">
        <v>0.8936170212765957</v>
      </c>
      <c r="O551" s="1">
        <v>0.51063829787234039</v>
      </c>
      <c r="P551" s="1">
        <v>87</v>
      </c>
      <c r="Q551" s="1">
        <v>5.9507523939808481E-2</v>
      </c>
      <c r="R551" s="1">
        <v>87</v>
      </c>
      <c r="S551" s="1">
        <v>5.9507523939808481E-2</v>
      </c>
      <c r="T551" s="1">
        <v>0</v>
      </c>
      <c r="U551" s="1">
        <v>1</v>
      </c>
      <c r="V551" s="1" t="s">
        <v>40</v>
      </c>
      <c r="W551" s="1">
        <v>1</v>
      </c>
      <c r="X551" s="1">
        <v>0.43827555762532616</v>
      </c>
    </row>
    <row r="552" spans="1:24" x14ac:dyDescent="0.25">
      <c r="A552" s="1">
        <v>548</v>
      </c>
      <c r="B552" s="1" t="s">
        <v>277</v>
      </c>
      <c r="C552" s="1" t="s">
        <v>279</v>
      </c>
      <c r="D552" s="1">
        <v>1</v>
      </c>
      <c r="E552" s="1" t="s">
        <v>23</v>
      </c>
      <c r="F552" s="1">
        <v>21</v>
      </c>
      <c r="G552" s="1">
        <v>518</v>
      </c>
      <c r="H552" s="1">
        <v>25</v>
      </c>
      <c r="I552" s="1">
        <v>12</v>
      </c>
      <c r="J552" s="1">
        <v>0.48</v>
      </c>
      <c r="K552" s="1">
        <v>23</v>
      </c>
      <c r="L552" s="1">
        <v>0.92</v>
      </c>
      <c r="M552" s="1">
        <v>25</v>
      </c>
      <c r="N552" s="1">
        <v>1</v>
      </c>
      <c r="O552" s="1">
        <v>0.79999999999999993</v>
      </c>
      <c r="P552" s="1">
        <v>48</v>
      </c>
      <c r="Q552" s="1">
        <v>9.2664092664092659E-2</v>
      </c>
      <c r="R552" s="1">
        <v>48</v>
      </c>
      <c r="S552" s="1">
        <v>9.2664092664092659E-2</v>
      </c>
      <c r="T552" s="1">
        <v>0</v>
      </c>
      <c r="U552" s="1">
        <v>1</v>
      </c>
      <c r="V552" s="1" t="s">
        <v>40</v>
      </c>
      <c r="W552" s="1">
        <v>1</v>
      </c>
      <c r="X552" s="1">
        <v>0.49755469755469744</v>
      </c>
    </row>
    <row r="553" spans="1:24" x14ac:dyDescent="0.25">
      <c r="A553" s="1">
        <v>549</v>
      </c>
      <c r="B553" s="1" t="s">
        <v>277</v>
      </c>
      <c r="C553" s="1" t="s">
        <v>280</v>
      </c>
      <c r="D553" s="1">
        <v>1</v>
      </c>
      <c r="E553" s="1" t="s">
        <v>88</v>
      </c>
      <c r="F553" s="1">
        <v>45</v>
      </c>
      <c r="G553" s="1">
        <v>1247</v>
      </c>
      <c r="H553" s="1">
        <v>37</v>
      </c>
      <c r="I553" s="1">
        <v>27</v>
      </c>
      <c r="J553" s="1">
        <v>0.72972972972972971</v>
      </c>
      <c r="K553" s="1">
        <v>33</v>
      </c>
      <c r="L553" s="1">
        <v>0.89189189189189189</v>
      </c>
      <c r="M553" s="1">
        <v>37</v>
      </c>
      <c r="N553" s="1">
        <v>1</v>
      </c>
      <c r="O553" s="1">
        <v>0.87387387387387383</v>
      </c>
      <c r="P553" s="1">
        <v>55</v>
      </c>
      <c r="Q553" s="1">
        <v>4.4105854049719326E-2</v>
      </c>
      <c r="R553" s="1">
        <v>55</v>
      </c>
      <c r="S553" s="1">
        <v>4.4105854049719326E-2</v>
      </c>
      <c r="T553" s="1">
        <v>0</v>
      </c>
      <c r="U553" s="1">
        <v>0</v>
      </c>
      <c r="V553" s="1" t="s">
        <v>40</v>
      </c>
      <c r="W553" s="1">
        <v>1</v>
      </c>
      <c r="X553" s="1">
        <v>0.3270142636622187</v>
      </c>
    </row>
    <row r="554" spans="1:24" x14ac:dyDescent="0.25">
      <c r="A554" s="1">
        <v>550</v>
      </c>
      <c r="B554" s="1" t="s">
        <v>277</v>
      </c>
      <c r="C554" s="1" t="s">
        <v>100</v>
      </c>
      <c r="D554" s="1">
        <v>1</v>
      </c>
      <c r="E554" s="1" t="s">
        <v>23</v>
      </c>
      <c r="F554" s="1">
        <v>42</v>
      </c>
      <c r="G554" s="1">
        <v>957</v>
      </c>
      <c r="H554" s="1">
        <v>55</v>
      </c>
      <c r="I554" s="1">
        <v>20</v>
      </c>
      <c r="J554" s="1">
        <v>0.36363636363636365</v>
      </c>
      <c r="K554" s="1">
        <v>20</v>
      </c>
      <c r="L554" s="1">
        <v>0.36363636363636365</v>
      </c>
      <c r="M554" s="1">
        <v>47</v>
      </c>
      <c r="N554" s="1">
        <v>0.8545454545454545</v>
      </c>
      <c r="O554" s="1">
        <v>0.52727272727272723</v>
      </c>
      <c r="P554" s="1">
        <v>69</v>
      </c>
      <c r="Q554" s="1">
        <v>7.2100313479623826E-2</v>
      </c>
      <c r="R554" s="1">
        <v>69</v>
      </c>
      <c r="S554" s="1">
        <v>7.2100313479623826E-2</v>
      </c>
      <c r="T554" s="1">
        <v>0</v>
      </c>
      <c r="U554" s="1">
        <v>1</v>
      </c>
      <c r="V554" s="1" t="s">
        <v>40</v>
      </c>
      <c r="W554" s="1">
        <v>1</v>
      </c>
      <c r="X554" s="1">
        <v>0.44524555903866253</v>
      </c>
    </row>
    <row r="555" spans="1:24" x14ac:dyDescent="0.25">
      <c r="A555" s="1">
        <v>551</v>
      </c>
      <c r="B555" s="1" t="s">
        <v>277</v>
      </c>
      <c r="C555" s="1" t="s">
        <v>48</v>
      </c>
      <c r="D555" s="1">
        <v>1</v>
      </c>
      <c r="E555" s="1" t="s">
        <v>23</v>
      </c>
      <c r="F555" s="1">
        <v>51</v>
      </c>
      <c r="G555" s="1">
        <v>1305</v>
      </c>
      <c r="H555" s="1">
        <v>46</v>
      </c>
      <c r="I555" s="1">
        <v>11</v>
      </c>
      <c r="J555" s="1">
        <v>0.2391304347826087</v>
      </c>
      <c r="K555" s="1">
        <v>46</v>
      </c>
      <c r="L555" s="1">
        <v>1</v>
      </c>
      <c r="M555" s="1">
        <v>46</v>
      </c>
      <c r="N555" s="1">
        <v>1</v>
      </c>
      <c r="O555" s="1">
        <v>0.74637681159420277</v>
      </c>
      <c r="P555" s="1">
        <v>107</v>
      </c>
      <c r="Q555" s="1">
        <v>8.1992337164750961E-2</v>
      </c>
      <c r="R555" s="1">
        <v>107</v>
      </c>
      <c r="S555" s="1">
        <v>8.1992337164750961E-2</v>
      </c>
      <c r="T555" s="1">
        <v>0</v>
      </c>
      <c r="U555" s="1">
        <v>1</v>
      </c>
      <c r="V555" s="1" t="s">
        <v>40</v>
      </c>
      <c r="W555" s="1">
        <v>1</v>
      </c>
      <c r="X555" s="1">
        <v>0.48506024765395073</v>
      </c>
    </row>
    <row r="556" spans="1:24" x14ac:dyDescent="0.25">
      <c r="A556" s="1">
        <v>552</v>
      </c>
      <c r="B556" s="1" t="s">
        <v>277</v>
      </c>
      <c r="C556" s="1" t="s">
        <v>255</v>
      </c>
      <c r="D556" s="1">
        <v>1</v>
      </c>
      <c r="E556" s="1" t="s">
        <v>88</v>
      </c>
      <c r="F556" s="1">
        <v>41</v>
      </c>
      <c r="G556" s="1">
        <v>1296</v>
      </c>
      <c r="H556" s="1">
        <v>35</v>
      </c>
      <c r="I556" s="1">
        <v>34</v>
      </c>
      <c r="J556" s="1">
        <v>0.97142857142857142</v>
      </c>
      <c r="K556" s="1">
        <v>35</v>
      </c>
      <c r="L556" s="1">
        <v>1</v>
      </c>
      <c r="M556" s="1">
        <v>35</v>
      </c>
      <c r="N556" s="1">
        <v>1</v>
      </c>
      <c r="O556" s="1">
        <v>0.99047619047619051</v>
      </c>
      <c r="P556" s="1">
        <v>103</v>
      </c>
      <c r="Q556" s="1">
        <v>7.9475308641975315E-2</v>
      </c>
      <c r="R556" s="1">
        <v>56</v>
      </c>
      <c r="S556" s="1">
        <v>4.3209876543209874E-2</v>
      </c>
      <c r="T556" s="1">
        <v>0</v>
      </c>
      <c r="U556" s="1">
        <v>1</v>
      </c>
      <c r="V556" s="1" t="s">
        <v>40</v>
      </c>
      <c r="W556" s="1">
        <v>1</v>
      </c>
      <c r="X556" s="1">
        <v>0.51886022927689601</v>
      </c>
    </row>
    <row r="557" spans="1:24" x14ac:dyDescent="0.25">
      <c r="A557" s="1">
        <v>553</v>
      </c>
      <c r="B557" s="1" t="s">
        <v>277</v>
      </c>
      <c r="C557" s="1" t="s">
        <v>281</v>
      </c>
      <c r="D557" s="1">
        <v>1</v>
      </c>
      <c r="E557" s="1" t="s">
        <v>87</v>
      </c>
      <c r="F557" s="1">
        <v>57</v>
      </c>
      <c r="G557" s="1">
        <v>1617</v>
      </c>
      <c r="H557" s="1">
        <v>56</v>
      </c>
      <c r="I557" s="1">
        <v>41</v>
      </c>
      <c r="J557" s="1">
        <v>0.7321428571428571</v>
      </c>
      <c r="K557" s="1">
        <v>54</v>
      </c>
      <c r="L557" s="1">
        <v>0.9642857142857143</v>
      </c>
      <c r="M557" s="1">
        <v>56</v>
      </c>
      <c r="N557" s="1">
        <v>1</v>
      </c>
      <c r="O557" s="1">
        <v>0.89880952380952372</v>
      </c>
      <c r="P557" s="1">
        <v>97</v>
      </c>
      <c r="Q557" s="1">
        <v>5.9987631416202843E-2</v>
      </c>
      <c r="R557" s="1">
        <v>97</v>
      </c>
      <c r="S557" s="1">
        <v>5.9987631416202843E-2</v>
      </c>
      <c r="T557" s="1">
        <v>0</v>
      </c>
      <c r="U557" s="1">
        <v>1</v>
      </c>
      <c r="V557" s="1" t="s">
        <v>40</v>
      </c>
      <c r="W557" s="1">
        <v>1</v>
      </c>
      <c r="X557" s="1">
        <v>0.50313079777365488</v>
      </c>
    </row>
    <row r="558" spans="1:24" x14ac:dyDescent="0.25">
      <c r="A558" s="1">
        <v>554</v>
      </c>
      <c r="B558" s="1" t="s">
        <v>277</v>
      </c>
      <c r="C558" s="1" t="s">
        <v>282</v>
      </c>
      <c r="D558" s="1">
        <v>1</v>
      </c>
      <c r="E558" s="1" t="s">
        <v>88</v>
      </c>
      <c r="F558" s="1">
        <v>28</v>
      </c>
      <c r="G558" s="1">
        <v>682</v>
      </c>
      <c r="H558" s="1">
        <v>20</v>
      </c>
      <c r="I558" s="1">
        <v>16</v>
      </c>
      <c r="J558" s="1">
        <v>0.8</v>
      </c>
      <c r="K558" s="1">
        <v>20</v>
      </c>
      <c r="L558" s="1">
        <v>1</v>
      </c>
      <c r="M558" s="1">
        <v>20</v>
      </c>
      <c r="N558" s="1">
        <v>1</v>
      </c>
      <c r="O558" s="1">
        <v>0.93333333333333324</v>
      </c>
      <c r="P558" s="1">
        <v>55</v>
      </c>
      <c r="Q558" s="1">
        <v>8.0645161290322578E-2</v>
      </c>
      <c r="R558" s="1">
        <v>55</v>
      </c>
      <c r="S558" s="1">
        <v>8.0645161290322578E-2</v>
      </c>
      <c r="T558" s="1">
        <v>0</v>
      </c>
      <c r="U558" s="1">
        <v>0</v>
      </c>
      <c r="V558" s="1" t="s">
        <v>40</v>
      </c>
      <c r="W558" s="1">
        <v>1</v>
      </c>
      <c r="X558" s="1">
        <v>0.34910394265232969</v>
      </c>
    </row>
    <row r="559" spans="1:24" x14ac:dyDescent="0.25">
      <c r="A559" s="1">
        <v>555</v>
      </c>
      <c r="B559" s="1" t="s">
        <v>277</v>
      </c>
      <c r="C559" s="1" t="s">
        <v>53</v>
      </c>
      <c r="D559" s="1">
        <v>1</v>
      </c>
      <c r="E559" s="1" t="s">
        <v>23</v>
      </c>
      <c r="F559" s="1">
        <v>36</v>
      </c>
      <c r="G559" s="1">
        <v>1010</v>
      </c>
      <c r="H559" s="1">
        <v>27</v>
      </c>
      <c r="I559" s="1">
        <v>2</v>
      </c>
      <c r="J559" s="1">
        <v>7.407407407407407E-2</v>
      </c>
      <c r="K559" s="1">
        <v>12</v>
      </c>
      <c r="L559" s="1">
        <v>0.44444444444444442</v>
      </c>
      <c r="M559" s="1">
        <v>27</v>
      </c>
      <c r="N559" s="1">
        <v>1</v>
      </c>
      <c r="O559" s="1">
        <v>0.50617283950617287</v>
      </c>
      <c r="P559" s="1">
        <v>36</v>
      </c>
      <c r="Q559" s="1">
        <v>3.5643564356435641E-2</v>
      </c>
      <c r="R559" s="1">
        <v>36</v>
      </c>
      <c r="S559" s="1">
        <v>3.5643564356435641E-2</v>
      </c>
      <c r="T559" s="1">
        <v>0</v>
      </c>
      <c r="U559" s="1">
        <v>1</v>
      </c>
      <c r="V559" s="1" t="s">
        <v>40</v>
      </c>
      <c r="W559" s="1">
        <v>1</v>
      </c>
      <c r="X559" s="1">
        <v>0.42957666136984068</v>
      </c>
    </row>
    <row r="560" spans="1:24" x14ac:dyDescent="0.25">
      <c r="A560" s="1">
        <v>556</v>
      </c>
      <c r="B560" s="1" t="s">
        <v>277</v>
      </c>
      <c r="C560" s="1" t="s">
        <v>283</v>
      </c>
      <c r="D560" s="1">
        <v>1</v>
      </c>
      <c r="E560" s="1" t="s">
        <v>87</v>
      </c>
      <c r="F560" s="1">
        <v>35</v>
      </c>
      <c r="G560" s="1">
        <v>932</v>
      </c>
      <c r="H560" s="1">
        <v>34</v>
      </c>
      <c r="I560" s="1">
        <v>10</v>
      </c>
      <c r="J560" s="1">
        <v>0.29411764705882354</v>
      </c>
      <c r="K560" s="1">
        <v>10</v>
      </c>
      <c r="L560" s="1">
        <v>0.29411764705882354</v>
      </c>
      <c r="M560" s="1">
        <v>34</v>
      </c>
      <c r="N560" s="1">
        <v>1</v>
      </c>
      <c r="O560" s="1">
        <v>0.52941176470588236</v>
      </c>
      <c r="P560" s="1">
        <v>49</v>
      </c>
      <c r="Q560" s="1">
        <v>5.257510729613734E-2</v>
      </c>
      <c r="R560" s="1">
        <v>35</v>
      </c>
      <c r="S560" s="1">
        <v>3.755364806866953E-2</v>
      </c>
      <c r="T560" s="1">
        <v>0</v>
      </c>
      <c r="U560" s="1">
        <v>1</v>
      </c>
      <c r="V560" s="1" t="s">
        <v>49</v>
      </c>
      <c r="W560" s="1">
        <v>0.5714285714285714</v>
      </c>
      <c r="X560" s="1">
        <v>0.36516151524987678</v>
      </c>
    </row>
    <row r="561" spans="1:24" x14ac:dyDescent="0.25">
      <c r="A561" s="1">
        <v>557</v>
      </c>
      <c r="B561" s="1" t="s">
        <v>277</v>
      </c>
      <c r="C561" s="1" t="s">
        <v>104</v>
      </c>
      <c r="D561" s="1">
        <v>1</v>
      </c>
      <c r="E561" s="1" t="s">
        <v>23</v>
      </c>
      <c r="F561" s="1">
        <v>31</v>
      </c>
      <c r="G561" s="1">
        <v>811</v>
      </c>
      <c r="H561" s="1">
        <v>19</v>
      </c>
      <c r="I561" s="1">
        <v>6</v>
      </c>
      <c r="J561" s="1">
        <v>0.31578947368421051</v>
      </c>
      <c r="K561" s="1">
        <v>6</v>
      </c>
      <c r="L561" s="1">
        <v>0.31578947368421051</v>
      </c>
      <c r="M561" s="1">
        <v>6</v>
      </c>
      <c r="N561" s="1">
        <v>0.31578947368421051</v>
      </c>
      <c r="O561" s="1">
        <v>0.31578947368421051</v>
      </c>
      <c r="P561" s="1">
        <v>60</v>
      </c>
      <c r="Q561" s="1">
        <v>7.3982737361282372E-2</v>
      </c>
      <c r="R561" s="1">
        <v>0</v>
      </c>
      <c r="S561" s="1">
        <v>0</v>
      </c>
      <c r="T561" s="1">
        <v>0</v>
      </c>
      <c r="U561" s="1">
        <v>1</v>
      </c>
      <c r="V561" s="1" t="s">
        <v>40</v>
      </c>
      <c r="W561" s="1">
        <v>1</v>
      </c>
      <c r="X561" s="1">
        <v>0.39829536850758213</v>
      </c>
    </row>
    <row r="562" spans="1:24" x14ac:dyDescent="0.25">
      <c r="A562" s="1">
        <v>558</v>
      </c>
      <c r="B562" s="1" t="s">
        <v>277</v>
      </c>
      <c r="C562" s="1" t="s">
        <v>270</v>
      </c>
      <c r="D562" s="1">
        <v>1</v>
      </c>
      <c r="E562" s="1" t="s">
        <v>88</v>
      </c>
      <c r="F562" s="1">
        <v>62</v>
      </c>
      <c r="G562" s="1">
        <v>1730</v>
      </c>
      <c r="H562" s="1">
        <v>54</v>
      </c>
      <c r="I562" s="1">
        <v>31</v>
      </c>
      <c r="J562" s="1">
        <v>0.57407407407407407</v>
      </c>
      <c r="K562" s="1">
        <v>47</v>
      </c>
      <c r="L562" s="1">
        <v>0.87037037037037035</v>
      </c>
      <c r="M562" s="1">
        <v>54</v>
      </c>
      <c r="N562" s="1">
        <v>1</v>
      </c>
      <c r="O562" s="1">
        <v>0.81481481481481488</v>
      </c>
      <c r="P562" s="1">
        <v>161</v>
      </c>
      <c r="Q562" s="1">
        <v>9.3063583815028897E-2</v>
      </c>
      <c r="R562" s="1">
        <v>161</v>
      </c>
      <c r="S562" s="1">
        <v>9.3063583815028897E-2</v>
      </c>
      <c r="T562" s="1">
        <v>0</v>
      </c>
      <c r="U562" s="1">
        <v>1</v>
      </c>
      <c r="V562" s="1" t="s">
        <v>40</v>
      </c>
      <c r="W562" s="1">
        <v>1</v>
      </c>
      <c r="X562" s="1">
        <v>0.50015699707414552</v>
      </c>
    </row>
    <row r="563" spans="1:24" x14ac:dyDescent="0.25">
      <c r="A563" s="1">
        <v>559</v>
      </c>
      <c r="B563" s="1" t="s">
        <v>277</v>
      </c>
      <c r="C563" s="1" t="s">
        <v>284</v>
      </c>
      <c r="D563" s="1">
        <v>1</v>
      </c>
      <c r="E563" s="1" t="s">
        <v>88</v>
      </c>
      <c r="F563" s="1">
        <v>22</v>
      </c>
      <c r="G563" s="1">
        <v>522</v>
      </c>
      <c r="H563" s="1">
        <v>32</v>
      </c>
      <c r="I563" s="1">
        <v>12</v>
      </c>
      <c r="J563" s="1">
        <v>0.375</v>
      </c>
      <c r="K563" s="1">
        <v>28</v>
      </c>
      <c r="L563" s="1">
        <v>0.875</v>
      </c>
      <c r="M563" s="1">
        <v>28</v>
      </c>
      <c r="N563" s="1">
        <v>0.875</v>
      </c>
      <c r="O563" s="1">
        <v>0.70833333333333337</v>
      </c>
      <c r="P563" s="1">
        <v>28</v>
      </c>
      <c r="Q563" s="1">
        <v>5.3639846743295021E-2</v>
      </c>
      <c r="R563" s="1">
        <v>28</v>
      </c>
      <c r="S563" s="1">
        <v>5.3639846743295021E-2</v>
      </c>
      <c r="T563" s="1">
        <v>0</v>
      </c>
      <c r="U563" s="1">
        <v>1</v>
      </c>
      <c r="V563" s="1" t="s">
        <v>40</v>
      </c>
      <c r="W563" s="1">
        <v>1</v>
      </c>
      <c r="X563" s="1">
        <v>0.46926883780332057</v>
      </c>
    </row>
    <row r="564" spans="1:24" x14ac:dyDescent="0.25">
      <c r="A564" s="1">
        <v>560</v>
      </c>
      <c r="B564" s="1" t="s">
        <v>277</v>
      </c>
      <c r="C564" s="1" t="s">
        <v>285</v>
      </c>
      <c r="D564" s="1">
        <v>1</v>
      </c>
      <c r="E564" s="1" t="s">
        <v>88</v>
      </c>
      <c r="F564" s="1">
        <v>45</v>
      </c>
      <c r="G564" s="1">
        <v>1222</v>
      </c>
      <c r="H564" s="1">
        <v>43</v>
      </c>
      <c r="I564" s="1">
        <v>23</v>
      </c>
      <c r="J564" s="1">
        <v>0.53488372093023251</v>
      </c>
      <c r="K564" s="1">
        <v>35</v>
      </c>
      <c r="L564" s="1">
        <v>0.81395348837209303</v>
      </c>
      <c r="M564" s="1">
        <v>42</v>
      </c>
      <c r="N564" s="1">
        <v>0.97674418604651159</v>
      </c>
      <c r="O564" s="1">
        <v>0.77519379844961234</v>
      </c>
      <c r="P564" s="1">
        <v>67</v>
      </c>
      <c r="Q564" s="1">
        <v>5.4828150572831427E-2</v>
      </c>
      <c r="R564" s="1">
        <v>67</v>
      </c>
      <c r="S564" s="1">
        <v>5.4828150572831427E-2</v>
      </c>
      <c r="T564" s="1">
        <v>0</v>
      </c>
      <c r="U564" s="1">
        <v>1</v>
      </c>
      <c r="V564" s="1" t="s">
        <v>40</v>
      </c>
      <c r="W564" s="1">
        <v>1</v>
      </c>
      <c r="X564" s="1">
        <v>0.48080834993254595</v>
      </c>
    </row>
    <row r="565" spans="1:24" x14ac:dyDescent="0.25">
      <c r="A565" s="1">
        <v>561</v>
      </c>
      <c r="B565" s="1" t="s">
        <v>277</v>
      </c>
      <c r="C565" s="1" t="s">
        <v>109</v>
      </c>
      <c r="D565" s="1">
        <v>1</v>
      </c>
      <c r="E565" s="1" t="s">
        <v>23</v>
      </c>
      <c r="F565" s="1">
        <v>42</v>
      </c>
      <c r="G565" s="1">
        <v>1090</v>
      </c>
      <c r="H565" s="1">
        <v>32</v>
      </c>
      <c r="I565" s="1">
        <v>24</v>
      </c>
      <c r="J565" s="1">
        <v>0.75</v>
      </c>
      <c r="K565" s="1">
        <v>27</v>
      </c>
      <c r="L565" s="1">
        <v>0.84375</v>
      </c>
      <c r="M565" s="1">
        <v>32</v>
      </c>
      <c r="N565" s="1">
        <v>1</v>
      </c>
      <c r="O565" s="1">
        <v>0.86458333333333337</v>
      </c>
      <c r="P565" s="1">
        <v>65</v>
      </c>
      <c r="Q565" s="1">
        <v>5.9633027522935783E-2</v>
      </c>
      <c r="R565" s="1">
        <v>65</v>
      </c>
      <c r="S565" s="1">
        <v>5.9633027522935783E-2</v>
      </c>
      <c r="T565" s="1">
        <v>0</v>
      </c>
      <c r="U565" s="1">
        <v>1</v>
      </c>
      <c r="V565" s="1" t="s">
        <v>40</v>
      </c>
      <c r="W565" s="1">
        <v>1</v>
      </c>
      <c r="X565" s="1">
        <v>0.49730823139653418</v>
      </c>
    </row>
    <row r="566" spans="1:24" x14ac:dyDescent="0.25">
      <c r="A566" s="1">
        <v>562</v>
      </c>
      <c r="B566" s="1" t="s">
        <v>277</v>
      </c>
      <c r="C566" s="1" t="s">
        <v>286</v>
      </c>
      <c r="D566" s="1">
        <v>1</v>
      </c>
      <c r="E566" s="1" t="s">
        <v>86</v>
      </c>
      <c r="F566" s="1">
        <v>34</v>
      </c>
      <c r="G566" s="1">
        <v>712</v>
      </c>
      <c r="H566" s="1">
        <v>29</v>
      </c>
      <c r="I566" s="1">
        <v>14</v>
      </c>
      <c r="J566" s="1">
        <v>0.48275862068965519</v>
      </c>
      <c r="K566" s="1">
        <v>29</v>
      </c>
      <c r="L566" s="1">
        <v>1</v>
      </c>
      <c r="M566" s="1">
        <v>29</v>
      </c>
      <c r="N566" s="1">
        <v>1</v>
      </c>
      <c r="O566" s="1">
        <v>0.82758620689655171</v>
      </c>
      <c r="P566" s="1">
        <v>125</v>
      </c>
      <c r="Q566" s="1">
        <v>0.175561797752809</v>
      </c>
      <c r="R566" s="1">
        <v>56</v>
      </c>
      <c r="S566" s="1">
        <v>7.8651685393258425E-2</v>
      </c>
      <c r="T566" s="1">
        <v>0</v>
      </c>
      <c r="U566" s="1">
        <v>1</v>
      </c>
      <c r="V566" s="1" t="s">
        <v>40</v>
      </c>
      <c r="W566" s="1">
        <v>1</v>
      </c>
      <c r="X566" s="1">
        <v>0.51363328167376976</v>
      </c>
    </row>
    <row r="567" spans="1:24" x14ac:dyDescent="0.25">
      <c r="A567" s="1">
        <v>563</v>
      </c>
      <c r="B567" s="1" t="s">
        <v>277</v>
      </c>
      <c r="C567" s="1" t="s">
        <v>111</v>
      </c>
      <c r="D567" s="1">
        <v>1</v>
      </c>
      <c r="E567" s="1" t="s">
        <v>23</v>
      </c>
      <c r="F567" s="1">
        <v>33</v>
      </c>
      <c r="G567" s="1">
        <v>875</v>
      </c>
      <c r="H567" s="1">
        <v>26</v>
      </c>
      <c r="I567" s="1">
        <v>19</v>
      </c>
      <c r="J567" s="1">
        <v>0.73076923076923073</v>
      </c>
      <c r="K567" s="1">
        <v>26</v>
      </c>
      <c r="L567" s="1">
        <v>1</v>
      </c>
      <c r="M567" s="1">
        <v>26</v>
      </c>
      <c r="N567" s="1">
        <v>1</v>
      </c>
      <c r="O567" s="1">
        <v>0.91025641025641024</v>
      </c>
      <c r="P567" s="1">
        <v>83</v>
      </c>
      <c r="Q567" s="1">
        <v>9.4857142857142862E-2</v>
      </c>
      <c r="R567" s="1">
        <v>54</v>
      </c>
      <c r="S567" s="1">
        <v>6.1714285714285715E-2</v>
      </c>
      <c r="T567" s="1">
        <v>0</v>
      </c>
      <c r="U567" s="1">
        <v>1</v>
      </c>
      <c r="V567" s="1" t="s">
        <v>40</v>
      </c>
      <c r="W567" s="1">
        <v>1</v>
      </c>
      <c r="X567" s="1">
        <v>0.51113797313797316</v>
      </c>
    </row>
    <row r="568" spans="1:24" x14ac:dyDescent="0.25">
      <c r="A568" s="1">
        <v>564</v>
      </c>
      <c r="B568" s="1" t="s">
        <v>277</v>
      </c>
      <c r="C568" s="1" t="s">
        <v>112</v>
      </c>
      <c r="D568" s="1">
        <v>1</v>
      </c>
      <c r="E568" s="1" t="s">
        <v>23</v>
      </c>
      <c r="F568" s="1">
        <v>41</v>
      </c>
      <c r="G568" s="1">
        <v>1162</v>
      </c>
      <c r="H568" s="1">
        <v>31</v>
      </c>
      <c r="I568" s="1">
        <v>10</v>
      </c>
      <c r="J568" s="1">
        <v>0.32258064516129031</v>
      </c>
      <c r="K568" s="1">
        <v>29</v>
      </c>
      <c r="L568" s="1">
        <v>0.93548387096774188</v>
      </c>
      <c r="M568" s="1">
        <v>31</v>
      </c>
      <c r="N568" s="1">
        <v>1</v>
      </c>
      <c r="O568" s="1">
        <v>0.75268817204301064</v>
      </c>
      <c r="P568" s="1">
        <v>30</v>
      </c>
      <c r="Q568" s="1">
        <v>2.5817555938037865E-2</v>
      </c>
      <c r="R568" s="1">
        <v>30</v>
      </c>
      <c r="S568" s="1">
        <v>2.5817555938037865E-2</v>
      </c>
      <c r="T568" s="1">
        <v>0</v>
      </c>
      <c r="U568" s="1">
        <v>0</v>
      </c>
      <c r="V568" s="1" t="s">
        <v>40</v>
      </c>
      <c r="W568" s="1">
        <v>1</v>
      </c>
      <c r="X568" s="1">
        <v>0.30072054731984771</v>
      </c>
    </row>
    <row r="569" spans="1:24" x14ac:dyDescent="0.25">
      <c r="A569" s="1">
        <v>565</v>
      </c>
      <c r="B569" s="1" t="s">
        <v>277</v>
      </c>
      <c r="C569" s="1" t="s">
        <v>113</v>
      </c>
      <c r="D569" s="1">
        <v>1</v>
      </c>
      <c r="E569" s="1" t="s">
        <v>23</v>
      </c>
      <c r="F569" s="1">
        <v>70</v>
      </c>
      <c r="G569" s="1">
        <v>1800</v>
      </c>
      <c r="H569" s="1">
        <v>30</v>
      </c>
      <c r="I569" s="1">
        <v>11</v>
      </c>
      <c r="J569" s="1">
        <v>0.36666666666666664</v>
      </c>
      <c r="K569" s="1">
        <v>19</v>
      </c>
      <c r="L569" s="1">
        <v>0.6333333333333333</v>
      </c>
      <c r="M569" s="1">
        <v>21</v>
      </c>
      <c r="N569" s="1">
        <v>0.7</v>
      </c>
      <c r="O569" s="1">
        <v>0.56666666666666665</v>
      </c>
      <c r="P569" s="1">
        <v>33</v>
      </c>
      <c r="Q569" s="1">
        <v>1.8333333333333333E-2</v>
      </c>
      <c r="R569" s="1">
        <v>66</v>
      </c>
      <c r="S569" s="1">
        <v>3.6666666666666667E-2</v>
      </c>
      <c r="T569" s="1">
        <v>0</v>
      </c>
      <c r="U569" s="1">
        <v>1</v>
      </c>
      <c r="V569" s="1" t="s">
        <v>40</v>
      </c>
      <c r="W569" s="1">
        <v>1</v>
      </c>
      <c r="X569" s="1">
        <v>0.43694444444444452</v>
      </c>
    </row>
    <row r="570" spans="1:24" x14ac:dyDescent="0.25">
      <c r="A570" s="1">
        <v>566</v>
      </c>
      <c r="B570" s="1" t="s">
        <v>277</v>
      </c>
      <c r="C570" s="1" t="s">
        <v>287</v>
      </c>
      <c r="D570" s="1">
        <v>1</v>
      </c>
      <c r="E570" s="1" t="s">
        <v>249</v>
      </c>
      <c r="F570" s="1">
        <v>53</v>
      </c>
      <c r="G570" s="1">
        <v>1627</v>
      </c>
      <c r="H570" s="1">
        <v>50</v>
      </c>
      <c r="I570" s="1">
        <v>25</v>
      </c>
      <c r="J570" s="1">
        <v>0.5</v>
      </c>
      <c r="K570" s="1">
        <v>48</v>
      </c>
      <c r="L570" s="1">
        <v>0.96</v>
      </c>
      <c r="M570" s="1">
        <v>50</v>
      </c>
      <c r="N570" s="1">
        <v>1</v>
      </c>
      <c r="O570" s="1">
        <v>0.82</v>
      </c>
      <c r="P570" s="1">
        <v>82</v>
      </c>
      <c r="Q570" s="1">
        <v>5.0399508297480022E-2</v>
      </c>
      <c r="R570" s="1">
        <v>82</v>
      </c>
      <c r="S570" s="1">
        <v>5.0399508297480022E-2</v>
      </c>
      <c r="T570" s="1">
        <v>0</v>
      </c>
      <c r="U570" s="1">
        <v>1</v>
      </c>
      <c r="V570" s="1" t="s">
        <v>40</v>
      </c>
      <c r="W570" s="1">
        <v>1</v>
      </c>
      <c r="X570" s="1">
        <v>0.48679983609916005</v>
      </c>
    </row>
    <row r="571" spans="1:24" x14ac:dyDescent="0.25">
      <c r="A571" s="1">
        <v>567</v>
      </c>
      <c r="B571" s="1" t="s">
        <v>277</v>
      </c>
      <c r="C571" s="1" t="s">
        <v>288</v>
      </c>
      <c r="D571" s="1">
        <v>1</v>
      </c>
      <c r="E571" s="1" t="s">
        <v>87</v>
      </c>
      <c r="F571" s="1">
        <v>64</v>
      </c>
      <c r="G571" s="1">
        <v>1771</v>
      </c>
      <c r="H571" s="1">
        <v>51</v>
      </c>
      <c r="I571" s="1">
        <v>51</v>
      </c>
      <c r="J571" s="1">
        <v>1</v>
      </c>
      <c r="K571" s="1">
        <v>51</v>
      </c>
      <c r="L571" s="1">
        <v>1</v>
      </c>
      <c r="M571" s="1">
        <v>51</v>
      </c>
      <c r="N571" s="1">
        <v>1</v>
      </c>
      <c r="O571" s="1">
        <v>1</v>
      </c>
      <c r="P571" s="1">
        <v>174</v>
      </c>
      <c r="Q571" s="1">
        <v>9.8249576510446079E-2</v>
      </c>
      <c r="R571" s="1">
        <v>174</v>
      </c>
      <c r="S571" s="1">
        <v>9.8249576510446079E-2</v>
      </c>
      <c r="T571" s="1">
        <v>0</v>
      </c>
      <c r="U571" s="1">
        <v>1</v>
      </c>
      <c r="V571" s="1" t="s">
        <v>40</v>
      </c>
      <c r="W571" s="1">
        <v>1</v>
      </c>
      <c r="X571" s="1">
        <v>0.53274985883681536</v>
      </c>
    </row>
    <row r="572" spans="1:24" x14ac:dyDescent="0.25">
      <c r="A572" s="1">
        <v>568</v>
      </c>
      <c r="B572" s="1" t="s">
        <v>277</v>
      </c>
      <c r="C572" s="1" t="s">
        <v>117</v>
      </c>
      <c r="D572" s="1">
        <v>1</v>
      </c>
      <c r="E572" s="1" t="s">
        <v>23</v>
      </c>
      <c r="F572" s="1">
        <v>66</v>
      </c>
      <c r="G572" s="1">
        <v>1590</v>
      </c>
      <c r="H572" s="1">
        <v>40</v>
      </c>
      <c r="I572" s="1">
        <v>16</v>
      </c>
      <c r="J572" s="1">
        <v>0.4</v>
      </c>
      <c r="K572" s="1">
        <v>30</v>
      </c>
      <c r="L572" s="1">
        <v>0.75</v>
      </c>
      <c r="M572" s="1">
        <v>40</v>
      </c>
      <c r="N572" s="1">
        <v>1</v>
      </c>
      <c r="O572" s="1">
        <v>0.71666666666666667</v>
      </c>
      <c r="P572" s="1">
        <v>110</v>
      </c>
      <c r="Q572" s="1">
        <v>6.9182389937106917E-2</v>
      </c>
      <c r="R572" s="1">
        <v>110</v>
      </c>
      <c r="S572" s="1">
        <v>6.9182389937106917E-2</v>
      </c>
      <c r="T572" s="1">
        <v>0</v>
      </c>
      <c r="U572" s="1">
        <v>1</v>
      </c>
      <c r="V572" s="1" t="s">
        <v>40</v>
      </c>
      <c r="W572" s="1">
        <v>1</v>
      </c>
      <c r="X572" s="1">
        <v>0.47583857442348015</v>
      </c>
    </row>
    <row r="573" spans="1:24" x14ac:dyDescent="0.25">
      <c r="A573" s="1">
        <v>569</v>
      </c>
      <c r="B573" s="1" t="s">
        <v>277</v>
      </c>
      <c r="C573" s="1" t="s">
        <v>289</v>
      </c>
      <c r="D573" s="1">
        <v>1</v>
      </c>
      <c r="E573" s="1" t="s">
        <v>23</v>
      </c>
      <c r="F573" s="1">
        <v>38</v>
      </c>
      <c r="G573" s="1">
        <v>973</v>
      </c>
      <c r="H573" s="1">
        <v>36</v>
      </c>
      <c r="I573" s="1">
        <v>4</v>
      </c>
      <c r="J573" s="1">
        <v>0.1111111111111111</v>
      </c>
      <c r="K573" s="1">
        <v>26</v>
      </c>
      <c r="L573" s="1">
        <v>0.72222222222222221</v>
      </c>
      <c r="M573" s="1">
        <v>31</v>
      </c>
      <c r="N573" s="1">
        <v>0.86111111111111116</v>
      </c>
      <c r="O573" s="1">
        <v>0.56481481481481477</v>
      </c>
      <c r="P573" s="1">
        <v>23</v>
      </c>
      <c r="Q573" s="1">
        <v>2.3638232271325797E-2</v>
      </c>
      <c r="R573" s="1">
        <v>23</v>
      </c>
      <c r="S573" s="1">
        <v>2.3638232271325797E-2</v>
      </c>
      <c r="T573" s="1">
        <v>0</v>
      </c>
      <c r="U573" s="1">
        <v>1</v>
      </c>
      <c r="V573" s="1" t="s">
        <v>40</v>
      </c>
      <c r="W573" s="1">
        <v>1</v>
      </c>
      <c r="X573" s="1">
        <v>0.43534854655957772</v>
      </c>
    </row>
    <row r="574" spans="1:24" x14ac:dyDescent="0.25">
      <c r="A574" s="1">
        <v>570</v>
      </c>
      <c r="B574" s="1" t="s">
        <v>277</v>
      </c>
      <c r="C574" s="1" t="s">
        <v>275</v>
      </c>
      <c r="D574" s="1">
        <v>1</v>
      </c>
      <c r="E574" s="1" t="s">
        <v>23</v>
      </c>
      <c r="F574" s="1">
        <v>32</v>
      </c>
      <c r="G574" s="1">
        <v>875</v>
      </c>
      <c r="H574" s="1">
        <v>25</v>
      </c>
      <c r="I574" s="1">
        <v>18</v>
      </c>
      <c r="J574" s="1">
        <v>0.72</v>
      </c>
      <c r="K574" s="1">
        <v>18</v>
      </c>
      <c r="L574" s="1">
        <v>0.72</v>
      </c>
      <c r="M574" s="1">
        <v>25</v>
      </c>
      <c r="N574" s="1">
        <v>1</v>
      </c>
      <c r="O574" s="1">
        <v>0.81333333333333335</v>
      </c>
      <c r="P574" s="1">
        <v>67</v>
      </c>
      <c r="Q574" s="1">
        <v>7.6571428571428568E-2</v>
      </c>
      <c r="R574" s="1">
        <v>67</v>
      </c>
      <c r="S574" s="1">
        <v>7.6571428571428568E-2</v>
      </c>
      <c r="T574" s="1">
        <v>0</v>
      </c>
      <c r="U574" s="1">
        <v>0</v>
      </c>
      <c r="V574" s="1" t="s">
        <v>40</v>
      </c>
      <c r="W574" s="1">
        <v>1</v>
      </c>
      <c r="X574" s="1">
        <v>0.32774603174603173</v>
      </c>
    </row>
    <row r="575" spans="1:24" x14ac:dyDescent="0.25">
      <c r="A575" s="1">
        <v>571</v>
      </c>
      <c r="B575" s="1" t="s">
        <v>277</v>
      </c>
      <c r="C575" s="1" t="s">
        <v>120</v>
      </c>
      <c r="D575" s="1">
        <v>1</v>
      </c>
      <c r="E575" s="1" t="s">
        <v>23</v>
      </c>
      <c r="F575" s="1">
        <v>68</v>
      </c>
      <c r="G575" s="1">
        <v>2116</v>
      </c>
      <c r="H575" s="1">
        <v>42</v>
      </c>
      <c r="I575" s="1">
        <v>25</v>
      </c>
      <c r="J575" s="1">
        <v>0.59523809523809523</v>
      </c>
      <c r="K575" s="1">
        <v>32</v>
      </c>
      <c r="L575" s="1">
        <v>0.76190476190476186</v>
      </c>
      <c r="M575" s="1">
        <v>42</v>
      </c>
      <c r="N575" s="1">
        <v>1</v>
      </c>
      <c r="O575" s="1">
        <v>0.7857142857142857</v>
      </c>
      <c r="P575" s="1">
        <v>62</v>
      </c>
      <c r="Q575" s="1">
        <v>2.9300567107750471E-2</v>
      </c>
      <c r="R575" s="1">
        <v>62</v>
      </c>
      <c r="S575" s="1">
        <v>2.9300567107750471E-2</v>
      </c>
      <c r="T575" s="1">
        <v>0</v>
      </c>
      <c r="U575" s="1">
        <v>1</v>
      </c>
      <c r="V575" s="1" t="s">
        <v>40</v>
      </c>
      <c r="W575" s="1">
        <v>1</v>
      </c>
      <c r="X575" s="1">
        <v>0.47405256998829781</v>
      </c>
    </row>
    <row r="576" spans="1:24" x14ac:dyDescent="0.25">
      <c r="A576" s="1">
        <v>572</v>
      </c>
      <c r="B576" s="1" t="s">
        <v>277</v>
      </c>
      <c r="C576" s="1" t="s">
        <v>290</v>
      </c>
      <c r="D576" s="1">
        <v>1</v>
      </c>
      <c r="E576" s="1" t="s">
        <v>87</v>
      </c>
      <c r="F576" s="1">
        <v>47</v>
      </c>
      <c r="G576" s="1">
        <v>1232</v>
      </c>
      <c r="H576" s="1">
        <v>35</v>
      </c>
      <c r="I576" s="1">
        <v>28</v>
      </c>
      <c r="J576" s="1">
        <v>0.8</v>
      </c>
      <c r="K576" s="1">
        <v>33</v>
      </c>
      <c r="L576" s="1">
        <v>0.94285714285714284</v>
      </c>
      <c r="M576" s="1">
        <v>35</v>
      </c>
      <c r="N576" s="1">
        <v>1</v>
      </c>
      <c r="O576" s="1">
        <v>0.91428571428571426</v>
      </c>
      <c r="P576" s="1">
        <v>135</v>
      </c>
      <c r="Q576" s="1">
        <v>0.10957792207792208</v>
      </c>
      <c r="R576" s="1">
        <v>88</v>
      </c>
      <c r="S576" s="1">
        <v>7.1428571428571425E-2</v>
      </c>
      <c r="T576" s="1">
        <v>0</v>
      </c>
      <c r="U576" s="1">
        <v>1</v>
      </c>
      <c r="V576" s="1" t="s">
        <v>40</v>
      </c>
      <c r="W576" s="1">
        <v>1</v>
      </c>
      <c r="X576" s="1">
        <v>0.51588203463203464</v>
      </c>
    </row>
    <row r="577" spans="1:24" x14ac:dyDescent="0.25">
      <c r="A577" s="1">
        <v>573</v>
      </c>
      <c r="B577" s="1" t="s">
        <v>277</v>
      </c>
      <c r="C577" s="1" t="s">
        <v>291</v>
      </c>
      <c r="D577" s="1">
        <v>1</v>
      </c>
      <c r="E577" s="1" t="s">
        <v>23</v>
      </c>
      <c r="F577" s="1">
        <v>30</v>
      </c>
      <c r="G577" s="1">
        <v>843</v>
      </c>
      <c r="H577" s="1">
        <v>24</v>
      </c>
      <c r="I577" s="1">
        <v>16</v>
      </c>
      <c r="J577" s="1">
        <v>0.66666666666666663</v>
      </c>
      <c r="K577" s="1">
        <v>23</v>
      </c>
      <c r="L577" s="1">
        <v>0.95833333333333337</v>
      </c>
      <c r="M577" s="1">
        <v>24</v>
      </c>
      <c r="N577" s="1">
        <v>1</v>
      </c>
      <c r="O577" s="1">
        <v>0.875</v>
      </c>
      <c r="P577" s="1">
        <v>41</v>
      </c>
      <c r="Q577" s="1">
        <v>4.8635824436536183E-2</v>
      </c>
      <c r="R577" s="1">
        <v>41</v>
      </c>
      <c r="S577" s="1">
        <v>4.8635824436536183E-2</v>
      </c>
      <c r="T577" s="1">
        <v>0</v>
      </c>
      <c r="U577" s="1">
        <v>0</v>
      </c>
      <c r="V577" s="1" t="s">
        <v>40</v>
      </c>
      <c r="W577" s="1">
        <v>1</v>
      </c>
      <c r="X577" s="1">
        <v>0.32871194147884536</v>
      </c>
    </row>
    <row r="578" spans="1:24" x14ac:dyDescent="0.25">
      <c r="A578" s="1">
        <v>574</v>
      </c>
      <c r="B578" s="1" t="s">
        <v>277</v>
      </c>
      <c r="C578" s="1" t="s">
        <v>292</v>
      </c>
      <c r="D578" s="1">
        <v>1</v>
      </c>
      <c r="E578" s="1" t="s">
        <v>23</v>
      </c>
      <c r="F578" s="1">
        <v>56</v>
      </c>
      <c r="G578" s="1">
        <v>1435</v>
      </c>
      <c r="H578" s="1">
        <v>36</v>
      </c>
      <c r="I578" s="1">
        <v>24</v>
      </c>
      <c r="J578" s="1">
        <v>0.66666666666666663</v>
      </c>
      <c r="K578" s="1">
        <v>28</v>
      </c>
      <c r="L578" s="1">
        <v>0.77777777777777779</v>
      </c>
      <c r="M578" s="1">
        <v>36</v>
      </c>
      <c r="N578" s="1">
        <v>1</v>
      </c>
      <c r="O578" s="1">
        <v>0.81481481481481488</v>
      </c>
      <c r="P578" s="1">
        <v>160</v>
      </c>
      <c r="Q578" s="1">
        <v>0.11149825783972125</v>
      </c>
      <c r="R578" s="1">
        <v>69</v>
      </c>
      <c r="S578" s="1">
        <v>4.808362369337979E-2</v>
      </c>
      <c r="T578" s="1">
        <v>0</v>
      </c>
      <c r="U578" s="1">
        <v>0</v>
      </c>
      <c r="V578" s="1" t="s">
        <v>40</v>
      </c>
      <c r="W578" s="1">
        <v>1</v>
      </c>
      <c r="X578" s="1">
        <v>0.32906611605798597</v>
      </c>
    </row>
    <row r="579" spans="1:24" x14ac:dyDescent="0.25">
      <c r="A579" s="1">
        <v>575</v>
      </c>
      <c r="B579" s="1" t="s">
        <v>277</v>
      </c>
      <c r="C579" s="1" t="s">
        <v>293</v>
      </c>
      <c r="D579" s="1">
        <v>1</v>
      </c>
      <c r="E579" s="1" t="s">
        <v>249</v>
      </c>
      <c r="F579" s="1">
        <v>79</v>
      </c>
      <c r="G579" s="1">
        <v>2359</v>
      </c>
      <c r="H579" s="1">
        <v>53</v>
      </c>
      <c r="I579" s="1">
        <v>18</v>
      </c>
      <c r="J579" s="1">
        <v>0.33962264150943394</v>
      </c>
      <c r="K579" s="1">
        <v>43</v>
      </c>
      <c r="L579" s="1">
        <v>0.81132075471698117</v>
      </c>
      <c r="M579" s="1">
        <v>47</v>
      </c>
      <c r="N579" s="1">
        <v>0.8867924528301887</v>
      </c>
      <c r="O579" s="1">
        <v>0.67924528301886788</v>
      </c>
      <c r="P579" s="1">
        <v>112</v>
      </c>
      <c r="Q579" s="1">
        <v>4.7477744807121663E-2</v>
      </c>
      <c r="R579" s="1">
        <v>112</v>
      </c>
      <c r="S579" s="1">
        <v>4.7477744807121663E-2</v>
      </c>
      <c r="T579" s="1">
        <v>0</v>
      </c>
      <c r="U579" s="1">
        <v>1</v>
      </c>
      <c r="V579" s="1" t="s">
        <v>40</v>
      </c>
      <c r="W579" s="1">
        <v>1</v>
      </c>
      <c r="X579" s="1">
        <v>0.46236679543885179</v>
      </c>
    </row>
    <row r="580" spans="1:24" x14ac:dyDescent="0.25">
      <c r="A580" s="1">
        <v>576</v>
      </c>
      <c r="B580" s="1" t="s">
        <v>277</v>
      </c>
      <c r="C580" s="1" t="s">
        <v>294</v>
      </c>
      <c r="D580" s="1">
        <v>1</v>
      </c>
      <c r="E580" s="1" t="s">
        <v>86</v>
      </c>
      <c r="F580" s="1">
        <v>39</v>
      </c>
      <c r="G580" s="1">
        <v>973</v>
      </c>
      <c r="H580" s="1">
        <v>27</v>
      </c>
      <c r="I580" s="1">
        <v>15</v>
      </c>
      <c r="J580" s="1">
        <v>0.55555555555555558</v>
      </c>
      <c r="K580" s="1">
        <v>24</v>
      </c>
      <c r="L580" s="1">
        <v>0.88888888888888884</v>
      </c>
      <c r="M580" s="1">
        <v>28</v>
      </c>
      <c r="N580" s="1">
        <v>1.037037037037037</v>
      </c>
      <c r="O580" s="1">
        <v>0.8271604938271605</v>
      </c>
      <c r="P580" s="1">
        <v>55</v>
      </c>
      <c r="Q580" s="1">
        <v>5.6526207605344297E-2</v>
      </c>
      <c r="R580" s="1">
        <v>55</v>
      </c>
      <c r="S580" s="1">
        <v>5.6526207605344297E-2</v>
      </c>
      <c r="T580" s="1">
        <v>0</v>
      </c>
      <c r="U580" s="1">
        <v>1</v>
      </c>
      <c r="V580" s="1" t="s">
        <v>40</v>
      </c>
      <c r="W580" s="1">
        <v>1</v>
      </c>
      <c r="X580" s="1">
        <v>0.49003548483964154</v>
      </c>
    </row>
    <row r="581" spans="1:24" x14ac:dyDescent="0.25">
      <c r="A581" s="1">
        <v>577</v>
      </c>
      <c r="B581" s="1" t="s">
        <v>277</v>
      </c>
      <c r="C581" s="1" t="s">
        <v>295</v>
      </c>
      <c r="D581" s="1">
        <v>1</v>
      </c>
      <c r="E581" s="1" t="s">
        <v>249</v>
      </c>
      <c r="F581" s="1">
        <v>25</v>
      </c>
      <c r="G581" s="1">
        <v>464</v>
      </c>
      <c r="H581" s="1">
        <v>30</v>
      </c>
      <c r="I581" s="1">
        <v>21</v>
      </c>
      <c r="J581" s="1">
        <v>0.7</v>
      </c>
      <c r="K581" s="1">
        <v>5</v>
      </c>
      <c r="L581" s="1">
        <v>0.16666666666666666</v>
      </c>
      <c r="M581" s="1">
        <v>30</v>
      </c>
      <c r="N581" s="1">
        <v>1</v>
      </c>
      <c r="O581" s="1">
        <v>0.62222222222222223</v>
      </c>
      <c r="P581" s="1">
        <v>0</v>
      </c>
      <c r="Q581" s="1">
        <v>0</v>
      </c>
      <c r="R581" s="1">
        <v>30</v>
      </c>
      <c r="S581" s="1">
        <v>6.4655172413793108E-2</v>
      </c>
      <c r="T581" s="1">
        <v>0</v>
      </c>
      <c r="U581" s="1">
        <v>1</v>
      </c>
      <c r="V581" s="1" t="s">
        <v>40</v>
      </c>
      <c r="W581" s="1">
        <v>1</v>
      </c>
      <c r="X581" s="1">
        <v>0.44781289910600258</v>
      </c>
    </row>
    <row r="582" spans="1:24" x14ac:dyDescent="0.25">
      <c r="A582" s="1">
        <v>578</v>
      </c>
      <c r="B582" s="1" t="s">
        <v>277</v>
      </c>
      <c r="C582" s="1" t="s">
        <v>296</v>
      </c>
      <c r="D582" s="1">
        <v>1</v>
      </c>
      <c r="E582" s="1" t="s">
        <v>86</v>
      </c>
      <c r="F582" s="1">
        <v>84</v>
      </c>
      <c r="G582" s="1">
        <v>2487</v>
      </c>
      <c r="H582" s="1">
        <v>72</v>
      </c>
      <c r="I582" s="1">
        <v>36</v>
      </c>
      <c r="J582" s="1">
        <v>0.5</v>
      </c>
      <c r="K582" s="1">
        <v>66</v>
      </c>
      <c r="L582" s="1">
        <v>0.91666666666666663</v>
      </c>
      <c r="M582" s="1">
        <v>65</v>
      </c>
      <c r="N582" s="1">
        <v>0.90277777777777779</v>
      </c>
      <c r="O582" s="1">
        <v>0.77314814814814803</v>
      </c>
      <c r="P582" s="1">
        <v>42</v>
      </c>
      <c r="Q582" s="1">
        <v>1.6887816646562123E-2</v>
      </c>
      <c r="R582" s="1">
        <v>42</v>
      </c>
      <c r="S582" s="1">
        <v>1.6887816646562123E-2</v>
      </c>
      <c r="T582" s="1">
        <v>0</v>
      </c>
      <c r="U582" s="1">
        <v>1</v>
      </c>
      <c r="V582" s="1" t="s">
        <v>40</v>
      </c>
      <c r="W582" s="1">
        <v>1</v>
      </c>
      <c r="X582" s="1">
        <v>0.46782063024021198</v>
      </c>
    </row>
    <row r="583" spans="1:24" x14ac:dyDescent="0.25">
      <c r="A583" s="1">
        <v>579</v>
      </c>
      <c r="B583" s="1" t="s">
        <v>277</v>
      </c>
      <c r="C583" s="1" t="s">
        <v>297</v>
      </c>
      <c r="D583" s="1">
        <v>1</v>
      </c>
      <c r="E583" s="1" t="s">
        <v>23</v>
      </c>
      <c r="F583" s="1">
        <v>27</v>
      </c>
      <c r="G583" s="1">
        <v>616</v>
      </c>
      <c r="H583" s="1">
        <v>18</v>
      </c>
      <c r="I583" s="1">
        <v>18</v>
      </c>
      <c r="J583" s="1">
        <v>1</v>
      </c>
      <c r="K583" s="1">
        <v>18</v>
      </c>
      <c r="L583" s="1">
        <v>1</v>
      </c>
      <c r="M583" s="1">
        <v>18</v>
      </c>
      <c r="N583" s="1">
        <v>1</v>
      </c>
      <c r="O583" s="1">
        <v>1</v>
      </c>
      <c r="P583" s="1">
        <v>41</v>
      </c>
      <c r="Q583" s="1">
        <v>6.6558441558441553E-2</v>
      </c>
      <c r="R583" s="1">
        <v>41</v>
      </c>
      <c r="S583" s="1">
        <v>6.6558441558441553E-2</v>
      </c>
      <c r="T583" s="1">
        <v>0</v>
      </c>
      <c r="U583" s="1">
        <v>1</v>
      </c>
      <c r="V583" s="1" t="s">
        <v>40</v>
      </c>
      <c r="W583" s="1">
        <v>1</v>
      </c>
      <c r="X583" s="1">
        <v>0.5221861471861472</v>
      </c>
    </row>
    <row r="584" spans="1:24" x14ac:dyDescent="0.25">
      <c r="A584" s="1">
        <v>580</v>
      </c>
      <c r="B584" s="1" t="s">
        <v>277</v>
      </c>
      <c r="C584" s="1" t="s">
        <v>298</v>
      </c>
      <c r="D584" s="1">
        <v>1</v>
      </c>
      <c r="E584" s="1" t="s">
        <v>86</v>
      </c>
      <c r="F584" s="1">
        <v>29</v>
      </c>
      <c r="G584" s="1">
        <v>696</v>
      </c>
      <c r="H584" s="1">
        <v>17</v>
      </c>
      <c r="I584" s="1">
        <v>17</v>
      </c>
      <c r="J584" s="1">
        <v>1</v>
      </c>
      <c r="K584" s="1">
        <v>17</v>
      </c>
      <c r="L584" s="1">
        <v>1</v>
      </c>
      <c r="M584" s="1">
        <v>17</v>
      </c>
      <c r="N584" s="1">
        <v>1</v>
      </c>
      <c r="O584" s="1">
        <v>1</v>
      </c>
      <c r="P584" s="1">
        <v>70</v>
      </c>
      <c r="Q584" s="1">
        <v>0.10057471264367816</v>
      </c>
      <c r="R584" s="1">
        <v>40</v>
      </c>
      <c r="S584" s="1">
        <v>5.7471264367816091E-2</v>
      </c>
      <c r="T584" s="1">
        <v>0</v>
      </c>
      <c r="U584" s="1">
        <v>0</v>
      </c>
      <c r="V584" s="1" t="s">
        <v>40</v>
      </c>
      <c r="W584" s="1">
        <v>1</v>
      </c>
      <c r="X584" s="1">
        <v>0.35967432950191575</v>
      </c>
    </row>
    <row r="585" spans="1:24" x14ac:dyDescent="0.25">
      <c r="A585" s="1">
        <v>581</v>
      </c>
      <c r="B585" s="1" t="s">
        <v>277</v>
      </c>
      <c r="C585" s="1" t="s">
        <v>299</v>
      </c>
      <c r="D585" s="1">
        <v>1</v>
      </c>
      <c r="E585" s="1" t="s">
        <v>23</v>
      </c>
      <c r="F585" s="1">
        <v>92</v>
      </c>
      <c r="G585" s="1">
        <v>3197</v>
      </c>
      <c r="H585" s="1">
        <v>58</v>
      </c>
      <c r="I585" s="1">
        <v>44</v>
      </c>
      <c r="J585" s="1">
        <v>0.75862068965517238</v>
      </c>
      <c r="K585" s="1">
        <v>62</v>
      </c>
      <c r="L585" s="1">
        <v>1.0689655172413792</v>
      </c>
      <c r="M585" s="1">
        <v>60</v>
      </c>
      <c r="N585" s="1">
        <v>1.0344827586206897</v>
      </c>
      <c r="O585" s="1">
        <v>0.95402298850574707</v>
      </c>
      <c r="P585" s="1">
        <v>127</v>
      </c>
      <c r="Q585" s="1">
        <v>3.9724741945573974E-2</v>
      </c>
      <c r="R585" s="1">
        <v>102</v>
      </c>
      <c r="S585" s="1">
        <v>3.1904910853925557E-2</v>
      </c>
      <c r="T585" s="1">
        <v>0</v>
      </c>
      <c r="U585" s="1">
        <v>1</v>
      </c>
      <c r="V585" s="1" t="s">
        <v>40</v>
      </c>
      <c r="W585" s="1">
        <v>1</v>
      </c>
      <c r="X585" s="1">
        <v>0.50427544021754112</v>
      </c>
    </row>
    <row r="586" spans="1:24" x14ac:dyDescent="0.25">
      <c r="A586" s="1">
        <v>582</v>
      </c>
      <c r="B586" s="1" t="s">
        <v>277</v>
      </c>
      <c r="C586" s="1" t="s">
        <v>300</v>
      </c>
      <c r="D586" s="1">
        <v>1</v>
      </c>
      <c r="E586" s="1" t="s">
        <v>23</v>
      </c>
      <c r="F586" s="1">
        <v>69</v>
      </c>
      <c r="G586" s="1">
        <v>2530</v>
      </c>
      <c r="H586" s="1">
        <v>47</v>
      </c>
      <c r="I586" s="1">
        <v>33</v>
      </c>
      <c r="J586" s="1">
        <v>0.7021276595744681</v>
      </c>
      <c r="K586" s="1">
        <v>33</v>
      </c>
      <c r="L586" s="1">
        <v>0.7021276595744681</v>
      </c>
      <c r="M586" s="1">
        <v>47</v>
      </c>
      <c r="N586" s="1">
        <v>1</v>
      </c>
      <c r="O586" s="1">
        <v>0.8014184397163121</v>
      </c>
      <c r="P586" s="1">
        <v>120</v>
      </c>
      <c r="Q586" s="1">
        <v>4.7430830039525688E-2</v>
      </c>
      <c r="R586" s="1">
        <v>120</v>
      </c>
      <c r="S586" s="1">
        <v>4.7430830039525688E-2</v>
      </c>
      <c r="T586" s="1">
        <v>0</v>
      </c>
      <c r="U586" s="1">
        <v>1</v>
      </c>
      <c r="V586" s="1" t="s">
        <v>40</v>
      </c>
      <c r="W586" s="1">
        <v>1</v>
      </c>
      <c r="X586" s="1">
        <v>0.48271334996589399</v>
      </c>
    </row>
    <row r="587" spans="1:24" x14ac:dyDescent="0.25">
      <c r="A587" s="1">
        <v>583</v>
      </c>
      <c r="B587" s="1" t="s">
        <v>277</v>
      </c>
      <c r="C587" s="1" t="s">
        <v>301</v>
      </c>
      <c r="D587" s="1">
        <v>1</v>
      </c>
      <c r="E587" s="1" t="s">
        <v>23</v>
      </c>
      <c r="F587" s="1">
        <v>76</v>
      </c>
      <c r="G587" s="1">
        <v>2367</v>
      </c>
      <c r="H587" s="1">
        <v>64</v>
      </c>
      <c r="I587" s="1">
        <v>64</v>
      </c>
      <c r="J587" s="1">
        <v>1</v>
      </c>
      <c r="K587" s="1">
        <v>64</v>
      </c>
      <c r="L587" s="1">
        <v>1</v>
      </c>
      <c r="M587" s="1">
        <v>64</v>
      </c>
      <c r="N587" s="1">
        <v>1</v>
      </c>
      <c r="O587" s="1">
        <v>1</v>
      </c>
      <c r="P587" s="1">
        <v>238</v>
      </c>
      <c r="Q587" s="1">
        <v>0.10054921841994086</v>
      </c>
      <c r="R587" s="1">
        <v>238</v>
      </c>
      <c r="S587" s="1">
        <v>0.10054921841994086</v>
      </c>
      <c r="T587" s="1">
        <v>0</v>
      </c>
      <c r="U587" s="1">
        <v>1</v>
      </c>
      <c r="V587" s="1" t="s">
        <v>40</v>
      </c>
      <c r="W587" s="1">
        <v>1</v>
      </c>
      <c r="X587" s="1">
        <v>0.5335164061399803</v>
      </c>
    </row>
    <row r="588" spans="1:24" x14ac:dyDescent="0.25">
      <c r="A588" s="1">
        <v>584</v>
      </c>
      <c r="B588" s="1" t="s">
        <v>277</v>
      </c>
      <c r="C588" s="1" t="s">
        <v>302</v>
      </c>
      <c r="D588" s="1">
        <v>1</v>
      </c>
      <c r="E588" s="1" t="s">
        <v>23</v>
      </c>
      <c r="F588" s="1">
        <v>45</v>
      </c>
      <c r="G588" s="1">
        <v>1166</v>
      </c>
      <c r="H588" s="1">
        <v>52</v>
      </c>
      <c r="I588" s="1">
        <v>48</v>
      </c>
      <c r="J588" s="1">
        <v>0.92307692307692313</v>
      </c>
      <c r="K588" s="1">
        <v>48</v>
      </c>
      <c r="L588" s="1">
        <v>0.92307692307692313</v>
      </c>
      <c r="M588" s="1">
        <v>52</v>
      </c>
      <c r="N588" s="1">
        <v>1</v>
      </c>
      <c r="O588" s="1">
        <v>0.94871794871794879</v>
      </c>
      <c r="P588" s="1">
        <v>383</v>
      </c>
      <c r="Q588" s="1">
        <v>0.32847341337907376</v>
      </c>
      <c r="R588" s="1">
        <v>136</v>
      </c>
      <c r="S588" s="1">
        <v>0.11663807890222985</v>
      </c>
      <c r="T588" s="1">
        <v>1</v>
      </c>
      <c r="U588" s="1">
        <v>1</v>
      </c>
      <c r="V588" s="1" t="s">
        <v>40</v>
      </c>
      <c r="W588" s="1">
        <v>1</v>
      </c>
      <c r="X588" s="1">
        <v>0.7323049068332087</v>
      </c>
    </row>
    <row r="589" spans="1:24" x14ac:dyDescent="0.25">
      <c r="A589" s="1">
        <v>585</v>
      </c>
      <c r="B589" s="1" t="s">
        <v>277</v>
      </c>
      <c r="C589" s="1" t="s">
        <v>303</v>
      </c>
      <c r="D589" s="1">
        <v>1</v>
      </c>
      <c r="E589" s="1" t="s">
        <v>23</v>
      </c>
      <c r="F589" s="1">
        <v>99</v>
      </c>
      <c r="G589" s="1">
        <v>2862</v>
      </c>
      <c r="H589" s="1">
        <v>72</v>
      </c>
      <c r="I589" s="1">
        <v>72</v>
      </c>
      <c r="J589" s="1">
        <v>1</v>
      </c>
      <c r="K589" s="1">
        <v>72</v>
      </c>
      <c r="L589" s="1">
        <v>1</v>
      </c>
      <c r="M589" s="1">
        <v>72</v>
      </c>
      <c r="N589" s="1">
        <v>1</v>
      </c>
      <c r="O589" s="1">
        <v>1</v>
      </c>
      <c r="P589" s="1">
        <v>516</v>
      </c>
      <c r="Q589" s="1">
        <v>0.18029350104821804</v>
      </c>
      <c r="R589" s="1">
        <v>516</v>
      </c>
      <c r="S589" s="1">
        <v>0.18029350104821804</v>
      </c>
      <c r="T589" s="1">
        <v>0</v>
      </c>
      <c r="U589" s="1">
        <v>1</v>
      </c>
      <c r="V589" s="1" t="s">
        <v>40</v>
      </c>
      <c r="W589" s="1">
        <v>1</v>
      </c>
      <c r="X589" s="1">
        <v>0.56009783368273924</v>
      </c>
    </row>
    <row r="590" spans="1:24" x14ac:dyDescent="0.25">
      <c r="A590" s="1">
        <v>586</v>
      </c>
      <c r="B590" s="1" t="s">
        <v>277</v>
      </c>
      <c r="C590" s="1" t="s">
        <v>304</v>
      </c>
      <c r="D590" s="1">
        <v>1</v>
      </c>
      <c r="E590" s="1" t="s">
        <v>23</v>
      </c>
      <c r="F590" s="1">
        <v>65</v>
      </c>
      <c r="G590" s="1">
        <v>1850</v>
      </c>
      <c r="H590" s="1">
        <v>54</v>
      </c>
      <c r="I590" s="1">
        <v>54</v>
      </c>
      <c r="J590" s="1">
        <v>1</v>
      </c>
      <c r="K590" s="1">
        <v>54</v>
      </c>
      <c r="L590" s="1">
        <v>1</v>
      </c>
      <c r="M590" s="1">
        <v>54</v>
      </c>
      <c r="N590" s="1">
        <v>1</v>
      </c>
      <c r="O590" s="1">
        <v>1</v>
      </c>
      <c r="P590" s="1">
        <v>200</v>
      </c>
      <c r="Q590" s="1">
        <v>0.10810810810810811</v>
      </c>
      <c r="R590" s="1">
        <v>114</v>
      </c>
      <c r="S590" s="1">
        <v>6.1621621621621624E-2</v>
      </c>
      <c r="T590" s="1">
        <v>1</v>
      </c>
      <c r="U590" s="1">
        <v>1</v>
      </c>
      <c r="V590" s="1" t="s">
        <v>40</v>
      </c>
      <c r="W590" s="1">
        <v>1</v>
      </c>
      <c r="X590" s="1">
        <v>0.69495495495495485</v>
      </c>
    </row>
    <row r="591" spans="1:24" x14ac:dyDescent="0.25">
      <c r="A591" s="1">
        <v>587</v>
      </c>
      <c r="B591" s="1" t="s">
        <v>277</v>
      </c>
      <c r="C591" s="1" t="s">
        <v>305</v>
      </c>
      <c r="D591" s="1">
        <v>1</v>
      </c>
      <c r="E591" s="1" t="s">
        <v>23</v>
      </c>
      <c r="F591" s="1">
        <v>33</v>
      </c>
      <c r="G591" s="1">
        <v>931</v>
      </c>
      <c r="H591" s="1">
        <v>28</v>
      </c>
      <c r="I591" s="1">
        <v>15</v>
      </c>
      <c r="J591" s="1">
        <v>0.5357142857142857</v>
      </c>
      <c r="K591" s="1">
        <v>7</v>
      </c>
      <c r="L591" s="1">
        <v>0.25</v>
      </c>
      <c r="M591" s="1">
        <v>15</v>
      </c>
      <c r="N591" s="1">
        <v>0.5357142857142857</v>
      </c>
      <c r="O591" s="1">
        <v>0.44047619047619047</v>
      </c>
      <c r="P591" s="1">
        <v>28</v>
      </c>
      <c r="Q591" s="1">
        <v>3.007518796992481E-2</v>
      </c>
      <c r="R591" s="1">
        <v>28</v>
      </c>
      <c r="S591" s="1">
        <v>3.007518796992481E-2</v>
      </c>
      <c r="T591" s="1">
        <v>0</v>
      </c>
      <c r="U591" s="1">
        <v>1</v>
      </c>
      <c r="V591" s="1" t="s">
        <v>40</v>
      </c>
      <c r="W591" s="1">
        <v>1</v>
      </c>
      <c r="X591" s="1">
        <v>0.41677109440267346</v>
      </c>
    </row>
    <row r="592" spans="1:24" x14ac:dyDescent="0.25">
      <c r="A592" s="1">
        <v>588</v>
      </c>
      <c r="B592" s="1" t="s">
        <v>277</v>
      </c>
      <c r="C592" s="1" t="s">
        <v>306</v>
      </c>
      <c r="D592" s="1">
        <v>1</v>
      </c>
      <c r="E592" s="1" t="s">
        <v>307</v>
      </c>
      <c r="F592" s="1">
        <v>17</v>
      </c>
      <c r="G592" s="1">
        <v>238</v>
      </c>
      <c r="H592" s="1">
        <v>22</v>
      </c>
      <c r="I592" s="1">
        <v>10</v>
      </c>
      <c r="J592" s="1">
        <v>0.45454545454545453</v>
      </c>
      <c r="K592" s="1">
        <v>16</v>
      </c>
      <c r="L592" s="1">
        <v>0.72727272727272729</v>
      </c>
      <c r="M592" s="1">
        <v>16</v>
      </c>
      <c r="N592" s="1">
        <v>0.72727272727272729</v>
      </c>
      <c r="O592" s="1">
        <v>0.63636363636363635</v>
      </c>
      <c r="P592" s="1">
        <v>44</v>
      </c>
      <c r="Q592" s="1">
        <v>0.18487394957983194</v>
      </c>
      <c r="R592" s="1">
        <v>44</v>
      </c>
      <c r="S592" s="1">
        <v>0.18487394957983194</v>
      </c>
      <c r="T592" s="1">
        <v>0</v>
      </c>
      <c r="U592" s="1">
        <v>1</v>
      </c>
      <c r="V592" s="1" t="s">
        <v>40</v>
      </c>
      <c r="W592" s="1">
        <v>1</v>
      </c>
      <c r="X592" s="1">
        <v>0.50101858925388343</v>
      </c>
    </row>
    <row r="593" spans="1:24" x14ac:dyDescent="0.25">
      <c r="A593" s="1">
        <v>589</v>
      </c>
      <c r="B593" s="1" t="s">
        <v>277</v>
      </c>
      <c r="C593" s="1" t="s">
        <v>308</v>
      </c>
      <c r="D593" s="1">
        <v>1</v>
      </c>
      <c r="E593" s="1" t="s">
        <v>23</v>
      </c>
      <c r="F593" s="1">
        <v>41</v>
      </c>
      <c r="G593" s="1">
        <v>1001</v>
      </c>
      <c r="H593" s="1">
        <v>45</v>
      </c>
      <c r="I593" s="1">
        <v>20</v>
      </c>
      <c r="J593" s="1">
        <v>0.44444444444444442</v>
      </c>
      <c r="K593" s="1">
        <v>25</v>
      </c>
      <c r="L593" s="1">
        <v>0.55555555555555558</v>
      </c>
      <c r="M593" s="1">
        <v>45</v>
      </c>
      <c r="N593" s="1">
        <v>1</v>
      </c>
      <c r="O593" s="1">
        <v>0.66666666666666663</v>
      </c>
      <c r="P593" s="1">
        <v>91</v>
      </c>
      <c r="Q593" s="1">
        <v>9.0909090909090912E-2</v>
      </c>
      <c r="R593" s="1">
        <v>91</v>
      </c>
      <c r="S593" s="1">
        <v>9.0909090909090912E-2</v>
      </c>
      <c r="T593" s="1">
        <v>0</v>
      </c>
      <c r="U593" s="1">
        <v>0</v>
      </c>
      <c r="V593" s="1" t="s">
        <v>40</v>
      </c>
      <c r="W593" s="1">
        <v>1</v>
      </c>
      <c r="X593" s="1">
        <v>0.30808080808080801</v>
      </c>
    </row>
    <row r="594" spans="1:24" x14ac:dyDescent="0.25">
      <c r="X594" s="11">
        <v>1</v>
      </c>
    </row>
  </sheetData>
  <autoFilter ref="A4:Y4">
    <sortState ref="A5:Y594">
      <sortCondition ref="A4"/>
    </sortState>
  </autoFilter>
  <mergeCells count="21">
    <mergeCell ref="F2:F3"/>
    <mergeCell ref="A2:A3"/>
    <mergeCell ref="B2:B3"/>
    <mergeCell ref="C2:C3"/>
    <mergeCell ref="D2:D3"/>
    <mergeCell ref="E2:E3"/>
    <mergeCell ref="G2:G3"/>
    <mergeCell ref="H2:H3"/>
    <mergeCell ref="I3:J3"/>
    <mergeCell ref="K3:L3"/>
    <mergeCell ref="M3:N3"/>
    <mergeCell ref="I2:N2"/>
    <mergeCell ref="U2:U3"/>
    <mergeCell ref="X2:X3"/>
    <mergeCell ref="V2:W3"/>
    <mergeCell ref="O2:O3"/>
    <mergeCell ref="P2:P3"/>
    <mergeCell ref="Q2:Q3"/>
    <mergeCell ref="R2:R3"/>
    <mergeCell ref="S2:S3"/>
    <mergeCell ref="T2:T3"/>
  </mergeCells>
  <conditionalFormatting sqref="X5:X59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workbookViewId="0">
      <selection activeCell="Y10" sqref="Y10"/>
    </sheetView>
  </sheetViews>
  <sheetFormatPr defaultRowHeight="15" x14ac:dyDescent="0.25"/>
  <cols>
    <col min="1" max="1" width="27.42578125" style="19" customWidth="1"/>
    <col min="2" max="2" width="18.5703125" style="19" customWidth="1"/>
    <col min="3" max="3" width="13.85546875" style="19" customWidth="1"/>
    <col min="4" max="19" width="9.140625" style="19"/>
    <col min="20" max="20" width="18.5703125" style="19" customWidth="1"/>
    <col min="21" max="16384" width="9.140625" style="19"/>
  </cols>
  <sheetData>
    <row r="1" spans="1:20" ht="15" customHeight="1" x14ac:dyDescent="0.25">
      <c r="A1" s="52" t="s">
        <v>1</v>
      </c>
      <c r="B1" s="52" t="s">
        <v>2</v>
      </c>
      <c r="C1" s="52" t="s">
        <v>370</v>
      </c>
      <c r="D1" s="52" t="s">
        <v>371</v>
      </c>
      <c r="E1" s="52"/>
      <c r="F1" s="52"/>
      <c r="G1" s="52"/>
      <c r="H1" s="52"/>
      <c r="I1" s="52"/>
      <c r="J1" s="52" t="s">
        <v>372</v>
      </c>
      <c r="K1" s="52"/>
      <c r="L1" s="52"/>
      <c r="M1" s="52"/>
      <c r="N1" s="52"/>
      <c r="O1" s="52"/>
      <c r="P1" s="52" t="s">
        <v>412</v>
      </c>
      <c r="Q1" s="52"/>
      <c r="R1" s="52" t="s">
        <v>413</v>
      </c>
      <c r="S1" s="52"/>
      <c r="T1" s="53" t="s">
        <v>373</v>
      </c>
    </row>
    <row r="2" spans="1:20" ht="33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</row>
    <row r="3" spans="1:20" ht="76.5" customHeight="1" x14ac:dyDescent="0.25">
      <c r="A3" s="52"/>
      <c r="B3" s="52"/>
      <c r="C3" s="52"/>
      <c r="D3" s="54" t="s">
        <v>374</v>
      </c>
      <c r="E3" s="54"/>
      <c r="F3" s="52" t="s">
        <v>411</v>
      </c>
      <c r="G3" s="52"/>
      <c r="H3" s="55" t="s">
        <v>375</v>
      </c>
      <c r="I3" s="55"/>
      <c r="J3" s="52" t="s">
        <v>376</v>
      </c>
      <c r="K3" s="52"/>
      <c r="L3" s="52" t="s">
        <v>377</v>
      </c>
      <c r="M3" s="52"/>
      <c r="N3" s="52" t="s">
        <v>378</v>
      </c>
      <c r="O3" s="52"/>
      <c r="P3" s="52"/>
      <c r="Q3" s="52"/>
      <c r="R3" s="52"/>
      <c r="S3" s="52"/>
      <c r="T3" s="53"/>
    </row>
    <row r="4" spans="1:20" x14ac:dyDescent="0.25">
      <c r="A4" s="18" t="s">
        <v>21</v>
      </c>
      <c r="B4" s="18" t="s">
        <v>22</v>
      </c>
      <c r="C4" s="21">
        <v>56</v>
      </c>
      <c r="D4" s="21">
        <v>47</v>
      </c>
      <c r="E4" s="21">
        <f>D4/$C4</f>
        <v>0.8392857142857143</v>
      </c>
      <c r="F4" s="21">
        <v>44</v>
      </c>
      <c r="G4" s="21">
        <f>F4/$C4</f>
        <v>0.7857142857142857</v>
      </c>
      <c r="H4" s="21">
        <v>0</v>
      </c>
      <c r="I4" s="21">
        <f>H4/$C4</f>
        <v>0</v>
      </c>
      <c r="J4" s="21">
        <v>22</v>
      </c>
      <c r="K4" s="21">
        <f>J4/$C4</f>
        <v>0.39285714285714285</v>
      </c>
      <c r="L4" s="21">
        <v>3</v>
      </c>
      <c r="M4" s="21">
        <f>L4/$C4</f>
        <v>5.3571428571428568E-2</v>
      </c>
      <c r="N4" s="21">
        <v>25</v>
      </c>
      <c r="O4" s="21">
        <f>N4/$C4</f>
        <v>0.44642857142857145</v>
      </c>
      <c r="P4" s="21">
        <v>4</v>
      </c>
      <c r="Q4" s="21">
        <f>P4/$C4</f>
        <v>7.1428571428571425E-2</v>
      </c>
      <c r="R4" s="21">
        <v>18</v>
      </c>
      <c r="S4" s="21">
        <f>R4/$C4</f>
        <v>0.32142857142857145</v>
      </c>
      <c r="T4" s="20">
        <f>(G4+I4+O4+Q4-S4)/5</f>
        <v>0.19642857142857145</v>
      </c>
    </row>
    <row r="5" spans="1:20" x14ac:dyDescent="0.25">
      <c r="A5" s="18" t="s">
        <v>21</v>
      </c>
      <c r="B5" s="18" t="s">
        <v>25</v>
      </c>
      <c r="C5" s="21">
        <v>57</v>
      </c>
      <c r="D5" s="21">
        <v>52</v>
      </c>
      <c r="E5" s="21">
        <f t="shared" ref="E5:E68" si="0">D5/$C5</f>
        <v>0.91228070175438591</v>
      </c>
      <c r="F5" s="21">
        <v>52</v>
      </c>
      <c r="G5" s="21">
        <f t="shared" ref="G5:G68" si="1">F5/$C5</f>
        <v>0.91228070175438591</v>
      </c>
      <c r="H5" s="21">
        <v>1</v>
      </c>
      <c r="I5" s="21">
        <f t="shared" ref="I5:I68" si="2">H5/$C5</f>
        <v>1.7543859649122806E-2</v>
      </c>
      <c r="J5" s="21">
        <v>38</v>
      </c>
      <c r="K5" s="21">
        <f t="shared" ref="K5:K68" si="3">J5/$C5</f>
        <v>0.66666666666666663</v>
      </c>
      <c r="L5" s="21">
        <v>4</v>
      </c>
      <c r="M5" s="21">
        <f t="shared" ref="M5:M68" si="4">L5/$C5</f>
        <v>7.0175438596491224E-2</v>
      </c>
      <c r="N5" s="21">
        <v>42</v>
      </c>
      <c r="O5" s="21">
        <f t="shared" ref="O5:O68" si="5">N5/$C5</f>
        <v>0.73684210526315785</v>
      </c>
      <c r="P5" s="21">
        <v>1</v>
      </c>
      <c r="Q5" s="21">
        <f t="shared" ref="Q5:Q68" si="6">P5/$C5</f>
        <v>1.7543859649122806E-2</v>
      </c>
      <c r="R5" s="21">
        <v>10</v>
      </c>
      <c r="S5" s="21">
        <f t="shared" ref="S5:S68" si="7">R5/$C5</f>
        <v>0.17543859649122806</v>
      </c>
      <c r="T5" s="20">
        <f t="shared" ref="T5:T68" si="8">(G5+I5+O5+Q5-S5)/5</f>
        <v>0.30175438596491222</v>
      </c>
    </row>
    <row r="6" spans="1:20" x14ac:dyDescent="0.25">
      <c r="A6" s="18" t="s">
        <v>21</v>
      </c>
      <c r="B6" s="18" t="s">
        <v>26</v>
      </c>
      <c r="C6" s="21">
        <v>10</v>
      </c>
      <c r="D6" s="21">
        <v>9</v>
      </c>
      <c r="E6" s="21">
        <f t="shared" si="0"/>
        <v>0.9</v>
      </c>
      <c r="F6" s="21">
        <v>8</v>
      </c>
      <c r="G6" s="21">
        <f t="shared" si="1"/>
        <v>0.8</v>
      </c>
      <c r="H6" s="21">
        <v>0</v>
      </c>
      <c r="I6" s="21">
        <f t="shared" si="2"/>
        <v>0</v>
      </c>
      <c r="J6" s="21">
        <v>6</v>
      </c>
      <c r="K6" s="21">
        <f t="shared" si="3"/>
        <v>0.6</v>
      </c>
      <c r="L6" s="21">
        <v>1</v>
      </c>
      <c r="M6" s="21">
        <f t="shared" si="4"/>
        <v>0.1</v>
      </c>
      <c r="N6" s="21">
        <v>7</v>
      </c>
      <c r="O6" s="21">
        <f t="shared" si="5"/>
        <v>0.7</v>
      </c>
      <c r="P6" s="21">
        <v>1</v>
      </c>
      <c r="Q6" s="21">
        <f t="shared" si="6"/>
        <v>0.1</v>
      </c>
      <c r="R6" s="21">
        <v>1</v>
      </c>
      <c r="S6" s="21">
        <f t="shared" si="7"/>
        <v>0.1</v>
      </c>
      <c r="T6" s="20">
        <f t="shared" si="8"/>
        <v>0.3</v>
      </c>
    </row>
    <row r="7" spans="1:20" x14ac:dyDescent="0.25">
      <c r="A7" s="18" t="s">
        <v>21</v>
      </c>
      <c r="B7" s="18" t="s">
        <v>27</v>
      </c>
      <c r="C7" s="21">
        <v>25</v>
      </c>
      <c r="D7" s="21">
        <v>25</v>
      </c>
      <c r="E7" s="21">
        <f t="shared" si="0"/>
        <v>1</v>
      </c>
      <c r="F7" s="21">
        <v>25</v>
      </c>
      <c r="G7" s="21">
        <f t="shared" si="1"/>
        <v>1</v>
      </c>
      <c r="H7" s="21">
        <v>0</v>
      </c>
      <c r="I7" s="21">
        <f t="shared" si="2"/>
        <v>0</v>
      </c>
      <c r="J7" s="21">
        <v>13</v>
      </c>
      <c r="K7" s="21">
        <f t="shared" si="3"/>
        <v>0.52</v>
      </c>
      <c r="L7" s="21">
        <v>4</v>
      </c>
      <c r="M7" s="21">
        <f t="shared" si="4"/>
        <v>0.16</v>
      </c>
      <c r="N7" s="21">
        <v>17</v>
      </c>
      <c r="O7" s="21">
        <f t="shared" si="5"/>
        <v>0.68</v>
      </c>
      <c r="P7" s="21">
        <v>1</v>
      </c>
      <c r="Q7" s="21">
        <f t="shared" si="6"/>
        <v>0.04</v>
      </c>
      <c r="R7" s="21">
        <v>2</v>
      </c>
      <c r="S7" s="21">
        <f t="shared" si="7"/>
        <v>0.08</v>
      </c>
      <c r="T7" s="20">
        <f t="shared" si="8"/>
        <v>0.32800000000000001</v>
      </c>
    </row>
    <row r="8" spans="1:20" x14ac:dyDescent="0.25">
      <c r="A8" s="18" t="s">
        <v>21</v>
      </c>
      <c r="B8" s="18" t="s">
        <v>28</v>
      </c>
      <c r="C8" s="21">
        <v>21</v>
      </c>
      <c r="D8" s="21">
        <v>19</v>
      </c>
      <c r="E8" s="21">
        <f t="shared" si="0"/>
        <v>0.90476190476190477</v>
      </c>
      <c r="F8" s="21">
        <v>19</v>
      </c>
      <c r="G8" s="21">
        <f t="shared" si="1"/>
        <v>0.90476190476190477</v>
      </c>
      <c r="H8" s="21">
        <v>0</v>
      </c>
      <c r="I8" s="21">
        <f t="shared" si="2"/>
        <v>0</v>
      </c>
      <c r="J8" s="21">
        <v>6</v>
      </c>
      <c r="K8" s="21">
        <f t="shared" si="3"/>
        <v>0.2857142857142857</v>
      </c>
      <c r="L8" s="21">
        <v>8</v>
      </c>
      <c r="M8" s="21">
        <f t="shared" si="4"/>
        <v>0.38095238095238093</v>
      </c>
      <c r="N8" s="21">
        <v>14</v>
      </c>
      <c r="O8" s="21">
        <f t="shared" si="5"/>
        <v>0.66666666666666663</v>
      </c>
      <c r="P8" s="21">
        <v>0</v>
      </c>
      <c r="Q8" s="21">
        <f t="shared" si="6"/>
        <v>0</v>
      </c>
      <c r="R8" s="21">
        <v>0</v>
      </c>
      <c r="S8" s="21">
        <f t="shared" si="7"/>
        <v>0</v>
      </c>
      <c r="T8" s="20">
        <f t="shared" si="8"/>
        <v>0.31428571428571428</v>
      </c>
    </row>
    <row r="9" spans="1:20" x14ac:dyDescent="0.25">
      <c r="A9" s="18" t="s">
        <v>21</v>
      </c>
      <c r="B9" s="18" t="s">
        <v>29</v>
      </c>
      <c r="C9" s="21">
        <v>27</v>
      </c>
      <c r="D9" s="21">
        <v>18</v>
      </c>
      <c r="E9" s="21">
        <f t="shared" si="0"/>
        <v>0.66666666666666663</v>
      </c>
      <c r="F9" s="21">
        <v>16</v>
      </c>
      <c r="G9" s="21">
        <f t="shared" si="1"/>
        <v>0.59259259259259256</v>
      </c>
      <c r="H9" s="21">
        <v>0</v>
      </c>
      <c r="I9" s="21">
        <f t="shared" si="2"/>
        <v>0</v>
      </c>
      <c r="J9" s="21">
        <v>13</v>
      </c>
      <c r="K9" s="21">
        <f t="shared" si="3"/>
        <v>0.48148148148148145</v>
      </c>
      <c r="L9" s="21">
        <v>3</v>
      </c>
      <c r="M9" s="21">
        <f t="shared" si="4"/>
        <v>0.1111111111111111</v>
      </c>
      <c r="N9" s="21">
        <v>16</v>
      </c>
      <c r="O9" s="21">
        <f t="shared" si="5"/>
        <v>0.59259259259259256</v>
      </c>
      <c r="P9" s="21">
        <v>3</v>
      </c>
      <c r="Q9" s="21">
        <f t="shared" si="6"/>
        <v>0.1111111111111111</v>
      </c>
      <c r="R9" s="21">
        <v>0</v>
      </c>
      <c r="S9" s="21">
        <f t="shared" si="7"/>
        <v>0</v>
      </c>
      <c r="T9" s="20">
        <f t="shared" si="8"/>
        <v>0.25925925925925924</v>
      </c>
    </row>
    <row r="10" spans="1:20" x14ac:dyDescent="0.25">
      <c r="A10" s="18" t="s">
        <v>21</v>
      </c>
      <c r="B10" s="18" t="s">
        <v>30</v>
      </c>
      <c r="C10" s="21">
        <v>25</v>
      </c>
      <c r="D10" s="21">
        <v>23</v>
      </c>
      <c r="E10" s="21">
        <f t="shared" si="0"/>
        <v>0.92</v>
      </c>
      <c r="F10" s="21">
        <v>23</v>
      </c>
      <c r="G10" s="21">
        <f t="shared" si="1"/>
        <v>0.92</v>
      </c>
      <c r="H10" s="21">
        <v>0</v>
      </c>
      <c r="I10" s="21">
        <f t="shared" si="2"/>
        <v>0</v>
      </c>
      <c r="J10" s="21">
        <v>12</v>
      </c>
      <c r="K10" s="21">
        <f t="shared" si="3"/>
        <v>0.48</v>
      </c>
      <c r="L10" s="21">
        <v>2</v>
      </c>
      <c r="M10" s="21">
        <f t="shared" si="4"/>
        <v>0.08</v>
      </c>
      <c r="N10" s="21">
        <v>14</v>
      </c>
      <c r="O10" s="21">
        <f t="shared" si="5"/>
        <v>0.56000000000000005</v>
      </c>
      <c r="P10" s="21">
        <v>3</v>
      </c>
      <c r="Q10" s="21">
        <f t="shared" si="6"/>
        <v>0.12</v>
      </c>
      <c r="R10" s="21">
        <v>4</v>
      </c>
      <c r="S10" s="21">
        <f t="shared" si="7"/>
        <v>0.16</v>
      </c>
      <c r="T10" s="20">
        <f t="shared" si="8"/>
        <v>0.28800000000000003</v>
      </c>
    </row>
    <row r="11" spans="1:20" x14ac:dyDescent="0.25">
      <c r="A11" s="18" t="s">
        <v>21</v>
      </c>
      <c r="B11" s="18" t="s">
        <v>31</v>
      </c>
      <c r="C11" s="21">
        <v>24</v>
      </c>
      <c r="D11" s="21">
        <v>17</v>
      </c>
      <c r="E11" s="21">
        <f t="shared" si="0"/>
        <v>0.70833333333333337</v>
      </c>
      <c r="F11" s="21">
        <v>17</v>
      </c>
      <c r="G11" s="21">
        <f t="shared" si="1"/>
        <v>0.70833333333333337</v>
      </c>
      <c r="H11" s="21">
        <v>0</v>
      </c>
      <c r="I11" s="21">
        <f t="shared" si="2"/>
        <v>0</v>
      </c>
      <c r="J11" s="21">
        <v>10</v>
      </c>
      <c r="K11" s="21">
        <f t="shared" si="3"/>
        <v>0.41666666666666669</v>
      </c>
      <c r="L11" s="21">
        <v>3</v>
      </c>
      <c r="M11" s="21">
        <f t="shared" si="4"/>
        <v>0.125</v>
      </c>
      <c r="N11" s="21">
        <v>13</v>
      </c>
      <c r="O11" s="21">
        <f t="shared" si="5"/>
        <v>0.54166666666666663</v>
      </c>
      <c r="P11" s="21">
        <v>1</v>
      </c>
      <c r="Q11" s="21">
        <f t="shared" si="6"/>
        <v>4.1666666666666664E-2</v>
      </c>
      <c r="R11" s="21">
        <v>3</v>
      </c>
      <c r="S11" s="21">
        <f t="shared" si="7"/>
        <v>0.125</v>
      </c>
      <c r="T11" s="20">
        <f t="shared" si="8"/>
        <v>0.23333333333333334</v>
      </c>
    </row>
    <row r="12" spans="1:20" x14ac:dyDescent="0.25">
      <c r="A12" s="18" t="s">
        <v>21</v>
      </c>
      <c r="B12" s="18" t="s">
        <v>32</v>
      </c>
      <c r="C12" s="21">
        <v>19</v>
      </c>
      <c r="D12" s="21">
        <v>16</v>
      </c>
      <c r="E12" s="21">
        <f t="shared" si="0"/>
        <v>0.84210526315789469</v>
      </c>
      <c r="F12" s="21">
        <v>16</v>
      </c>
      <c r="G12" s="21">
        <f t="shared" si="1"/>
        <v>0.84210526315789469</v>
      </c>
      <c r="H12" s="21">
        <v>0</v>
      </c>
      <c r="I12" s="21">
        <f t="shared" si="2"/>
        <v>0</v>
      </c>
      <c r="J12" s="21">
        <v>6</v>
      </c>
      <c r="K12" s="21">
        <f t="shared" si="3"/>
        <v>0.31578947368421051</v>
      </c>
      <c r="L12" s="21">
        <v>3</v>
      </c>
      <c r="M12" s="21">
        <f t="shared" si="4"/>
        <v>0.15789473684210525</v>
      </c>
      <c r="N12" s="21">
        <v>9</v>
      </c>
      <c r="O12" s="21">
        <f t="shared" si="5"/>
        <v>0.47368421052631576</v>
      </c>
      <c r="P12" s="21">
        <v>0</v>
      </c>
      <c r="Q12" s="21">
        <f t="shared" si="6"/>
        <v>0</v>
      </c>
      <c r="R12" s="21">
        <v>2</v>
      </c>
      <c r="S12" s="21">
        <f t="shared" si="7"/>
        <v>0.10526315789473684</v>
      </c>
      <c r="T12" s="20">
        <f t="shared" si="8"/>
        <v>0.24210526315789468</v>
      </c>
    </row>
    <row r="13" spans="1:20" x14ac:dyDescent="0.25">
      <c r="A13" s="18" t="s">
        <v>21</v>
      </c>
      <c r="B13" s="18" t="s">
        <v>33</v>
      </c>
      <c r="C13" s="21">
        <v>44</v>
      </c>
      <c r="D13" s="21">
        <v>39</v>
      </c>
      <c r="E13" s="21">
        <f t="shared" si="0"/>
        <v>0.88636363636363635</v>
      </c>
      <c r="F13" s="21">
        <v>39</v>
      </c>
      <c r="G13" s="21">
        <f t="shared" si="1"/>
        <v>0.88636363636363635</v>
      </c>
      <c r="H13" s="21">
        <v>0</v>
      </c>
      <c r="I13" s="21">
        <f t="shared" si="2"/>
        <v>0</v>
      </c>
      <c r="J13" s="21">
        <v>29</v>
      </c>
      <c r="K13" s="21">
        <f t="shared" si="3"/>
        <v>0.65909090909090906</v>
      </c>
      <c r="L13" s="21">
        <v>2</v>
      </c>
      <c r="M13" s="21">
        <f t="shared" si="4"/>
        <v>4.5454545454545456E-2</v>
      </c>
      <c r="N13" s="21">
        <v>31</v>
      </c>
      <c r="O13" s="21">
        <f t="shared" si="5"/>
        <v>0.70454545454545459</v>
      </c>
      <c r="P13" s="21">
        <v>0</v>
      </c>
      <c r="Q13" s="21">
        <f t="shared" si="6"/>
        <v>0</v>
      </c>
      <c r="R13" s="21">
        <v>8</v>
      </c>
      <c r="S13" s="21">
        <f t="shared" si="7"/>
        <v>0.18181818181818182</v>
      </c>
      <c r="T13" s="20">
        <f t="shared" si="8"/>
        <v>0.2818181818181818</v>
      </c>
    </row>
    <row r="14" spans="1:20" x14ac:dyDescent="0.25">
      <c r="A14" s="18" t="s">
        <v>21</v>
      </c>
      <c r="B14" s="18" t="s">
        <v>34</v>
      </c>
      <c r="C14" s="21">
        <v>19</v>
      </c>
      <c r="D14" s="21">
        <v>17</v>
      </c>
      <c r="E14" s="21">
        <f t="shared" si="0"/>
        <v>0.89473684210526316</v>
      </c>
      <c r="F14" s="21">
        <v>15</v>
      </c>
      <c r="G14" s="21">
        <f t="shared" si="1"/>
        <v>0.78947368421052633</v>
      </c>
      <c r="H14" s="21">
        <v>1</v>
      </c>
      <c r="I14" s="21">
        <f t="shared" si="2"/>
        <v>5.2631578947368418E-2</v>
      </c>
      <c r="J14" s="21">
        <v>9</v>
      </c>
      <c r="K14" s="21">
        <f t="shared" si="3"/>
        <v>0.47368421052631576</v>
      </c>
      <c r="L14" s="21">
        <v>3</v>
      </c>
      <c r="M14" s="21">
        <f t="shared" si="4"/>
        <v>0.15789473684210525</v>
      </c>
      <c r="N14" s="21">
        <v>12</v>
      </c>
      <c r="O14" s="21">
        <f t="shared" si="5"/>
        <v>0.63157894736842102</v>
      </c>
      <c r="P14" s="21">
        <v>1</v>
      </c>
      <c r="Q14" s="21">
        <f t="shared" si="6"/>
        <v>5.2631578947368418E-2</v>
      </c>
      <c r="R14" s="21">
        <v>1</v>
      </c>
      <c r="S14" s="21">
        <f t="shared" si="7"/>
        <v>5.2631578947368418E-2</v>
      </c>
      <c r="T14" s="20">
        <f t="shared" si="8"/>
        <v>0.29473684210526313</v>
      </c>
    </row>
    <row r="15" spans="1:20" x14ac:dyDescent="0.25">
      <c r="A15" s="18" t="s">
        <v>21</v>
      </c>
      <c r="B15" s="18" t="s">
        <v>36</v>
      </c>
      <c r="C15" s="21">
        <v>8</v>
      </c>
      <c r="D15" s="21">
        <v>7</v>
      </c>
      <c r="E15" s="21">
        <f t="shared" si="0"/>
        <v>0.875</v>
      </c>
      <c r="F15" s="21">
        <v>7</v>
      </c>
      <c r="G15" s="21">
        <f t="shared" si="1"/>
        <v>0.875</v>
      </c>
      <c r="H15" s="21">
        <v>0</v>
      </c>
      <c r="I15" s="21">
        <f t="shared" si="2"/>
        <v>0</v>
      </c>
      <c r="J15" s="21">
        <v>6</v>
      </c>
      <c r="K15" s="21">
        <f t="shared" si="3"/>
        <v>0.75</v>
      </c>
      <c r="L15" s="21">
        <v>0</v>
      </c>
      <c r="M15" s="21">
        <f t="shared" si="4"/>
        <v>0</v>
      </c>
      <c r="N15" s="21">
        <v>6</v>
      </c>
      <c r="O15" s="21">
        <f t="shared" si="5"/>
        <v>0.75</v>
      </c>
      <c r="P15" s="21">
        <v>1</v>
      </c>
      <c r="Q15" s="21">
        <f t="shared" si="6"/>
        <v>0.125</v>
      </c>
      <c r="R15" s="21">
        <v>3</v>
      </c>
      <c r="S15" s="21">
        <f t="shared" si="7"/>
        <v>0.375</v>
      </c>
      <c r="T15" s="20">
        <f t="shared" si="8"/>
        <v>0.27500000000000002</v>
      </c>
    </row>
    <row r="16" spans="1:20" x14ac:dyDescent="0.25">
      <c r="A16" s="18" t="s">
        <v>21</v>
      </c>
      <c r="B16" s="18" t="s">
        <v>37</v>
      </c>
      <c r="C16" s="21">
        <v>9</v>
      </c>
      <c r="D16" s="21">
        <v>4</v>
      </c>
      <c r="E16" s="21">
        <f t="shared" si="0"/>
        <v>0.44444444444444442</v>
      </c>
      <c r="F16" s="21">
        <v>4</v>
      </c>
      <c r="G16" s="21">
        <f t="shared" si="1"/>
        <v>0.44444444444444442</v>
      </c>
      <c r="H16" s="21">
        <v>0</v>
      </c>
      <c r="I16" s="21">
        <f t="shared" si="2"/>
        <v>0</v>
      </c>
      <c r="J16" s="21">
        <v>3</v>
      </c>
      <c r="K16" s="21">
        <f t="shared" si="3"/>
        <v>0.33333333333333331</v>
      </c>
      <c r="L16" s="21">
        <v>1</v>
      </c>
      <c r="M16" s="21">
        <f t="shared" si="4"/>
        <v>0.1111111111111111</v>
      </c>
      <c r="N16" s="21">
        <v>4</v>
      </c>
      <c r="O16" s="21">
        <f t="shared" si="5"/>
        <v>0.44444444444444442</v>
      </c>
      <c r="P16" s="21">
        <v>0</v>
      </c>
      <c r="Q16" s="21">
        <f t="shared" si="6"/>
        <v>0</v>
      </c>
      <c r="R16" s="21">
        <v>1</v>
      </c>
      <c r="S16" s="21">
        <f t="shared" si="7"/>
        <v>0.1111111111111111</v>
      </c>
      <c r="T16" s="20">
        <f t="shared" si="8"/>
        <v>0.15555555555555553</v>
      </c>
    </row>
    <row r="17" spans="1:20" x14ac:dyDescent="0.25">
      <c r="A17" s="18" t="s">
        <v>38</v>
      </c>
      <c r="B17" s="18" t="s">
        <v>39</v>
      </c>
      <c r="C17" s="21">
        <v>41</v>
      </c>
      <c r="D17" s="21">
        <v>38</v>
      </c>
      <c r="E17" s="21">
        <f t="shared" si="0"/>
        <v>0.92682926829268297</v>
      </c>
      <c r="F17" s="21">
        <v>38</v>
      </c>
      <c r="G17" s="21">
        <f t="shared" si="1"/>
        <v>0.92682926829268297</v>
      </c>
      <c r="H17" s="21">
        <v>0</v>
      </c>
      <c r="I17" s="21">
        <f t="shared" si="2"/>
        <v>0</v>
      </c>
      <c r="J17" s="21">
        <v>23</v>
      </c>
      <c r="K17" s="21">
        <f t="shared" si="3"/>
        <v>0.56097560975609762</v>
      </c>
      <c r="L17" s="21">
        <v>1</v>
      </c>
      <c r="M17" s="21">
        <f t="shared" si="4"/>
        <v>2.4390243902439025E-2</v>
      </c>
      <c r="N17" s="21">
        <v>24</v>
      </c>
      <c r="O17" s="21">
        <f t="shared" si="5"/>
        <v>0.58536585365853655</v>
      </c>
      <c r="P17" s="21">
        <v>0</v>
      </c>
      <c r="Q17" s="21">
        <f t="shared" si="6"/>
        <v>0</v>
      </c>
      <c r="R17" s="21">
        <v>10</v>
      </c>
      <c r="S17" s="21">
        <f t="shared" si="7"/>
        <v>0.24390243902439024</v>
      </c>
      <c r="T17" s="20">
        <f t="shared" si="8"/>
        <v>0.25365853658536586</v>
      </c>
    </row>
    <row r="18" spans="1:20" x14ac:dyDescent="0.25">
      <c r="A18" s="18" t="s">
        <v>38</v>
      </c>
      <c r="B18" s="18" t="s">
        <v>41</v>
      </c>
      <c r="C18" s="21">
        <v>18</v>
      </c>
      <c r="D18" s="21">
        <v>16</v>
      </c>
      <c r="E18" s="21">
        <f t="shared" si="0"/>
        <v>0.88888888888888884</v>
      </c>
      <c r="F18" s="21">
        <v>16</v>
      </c>
      <c r="G18" s="21">
        <f t="shared" si="1"/>
        <v>0.88888888888888884</v>
      </c>
      <c r="H18" s="21">
        <v>0</v>
      </c>
      <c r="I18" s="21">
        <f t="shared" si="2"/>
        <v>0</v>
      </c>
      <c r="J18" s="21">
        <v>5</v>
      </c>
      <c r="K18" s="21">
        <f t="shared" si="3"/>
        <v>0.27777777777777779</v>
      </c>
      <c r="L18" s="21">
        <v>1</v>
      </c>
      <c r="M18" s="21">
        <f t="shared" si="4"/>
        <v>5.5555555555555552E-2</v>
      </c>
      <c r="N18" s="21">
        <v>6</v>
      </c>
      <c r="O18" s="21">
        <f t="shared" si="5"/>
        <v>0.33333333333333331</v>
      </c>
      <c r="P18" s="21">
        <v>1</v>
      </c>
      <c r="Q18" s="21">
        <f t="shared" si="6"/>
        <v>5.5555555555555552E-2</v>
      </c>
      <c r="R18" s="21">
        <v>2</v>
      </c>
      <c r="S18" s="21">
        <f t="shared" si="7"/>
        <v>0.1111111111111111</v>
      </c>
      <c r="T18" s="20">
        <f t="shared" si="8"/>
        <v>0.23333333333333331</v>
      </c>
    </row>
    <row r="19" spans="1:20" x14ac:dyDescent="0.25">
      <c r="A19" s="18" t="s">
        <v>38</v>
      </c>
      <c r="B19" s="18" t="s">
        <v>43</v>
      </c>
      <c r="C19" s="21">
        <v>17</v>
      </c>
      <c r="D19" s="21">
        <v>13</v>
      </c>
      <c r="E19" s="21">
        <f t="shared" si="0"/>
        <v>0.76470588235294112</v>
      </c>
      <c r="F19" s="21">
        <v>13</v>
      </c>
      <c r="G19" s="21">
        <f t="shared" si="1"/>
        <v>0.76470588235294112</v>
      </c>
      <c r="H19" s="21">
        <v>0</v>
      </c>
      <c r="I19" s="21">
        <f t="shared" si="2"/>
        <v>0</v>
      </c>
      <c r="J19" s="21">
        <v>5</v>
      </c>
      <c r="K19" s="21">
        <f t="shared" si="3"/>
        <v>0.29411764705882354</v>
      </c>
      <c r="L19" s="21">
        <v>3</v>
      </c>
      <c r="M19" s="21">
        <f t="shared" si="4"/>
        <v>0.17647058823529413</v>
      </c>
      <c r="N19" s="21">
        <v>8</v>
      </c>
      <c r="O19" s="21">
        <f t="shared" si="5"/>
        <v>0.47058823529411764</v>
      </c>
      <c r="P19" s="21">
        <v>0</v>
      </c>
      <c r="Q19" s="21">
        <f t="shared" si="6"/>
        <v>0</v>
      </c>
      <c r="R19" s="21">
        <v>1</v>
      </c>
      <c r="S19" s="21">
        <f t="shared" si="7"/>
        <v>5.8823529411764705E-2</v>
      </c>
      <c r="T19" s="20">
        <f t="shared" si="8"/>
        <v>0.23529411764705882</v>
      </c>
    </row>
    <row r="20" spans="1:20" x14ac:dyDescent="0.25">
      <c r="A20" s="18" t="s">
        <v>38</v>
      </c>
      <c r="B20" s="18" t="s">
        <v>45</v>
      </c>
      <c r="C20" s="21">
        <v>8</v>
      </c>
      <c r="D20" s="21">
        <v>7</v>
      </c>
      <c r="E20" s="21">
        <f t="shared" si="0"/>
        <v>0.875</v>
      </c>
      <c r="F20" s="21">
        <v>7</v>
      </c>
      <c r="G20" s="21">
        <f t="shared" si="1"/>
        <v>0.875</v>
      </c>
      <c r="H20" s="21">
        <v>0</v>
      </c>
      <c r="I20" s="21">
        <f t="shared" si="2"/>
        <v>0</v>
      </c>
      <c r="J20" s="21">
        <v>0</v>
      </c>
      <c r="K20" s="21">
        <f t="shared" si="3"/>
        <v>0</v>
      </c>
      <c r="L20" s="21">
        <v>2</v>
      </c>
      <c r="M20" s="21">
        <f t="shared" si="4"/>
        <v>0.25</v>
      </c>
      <c r="N20" s="21">
        <v>2</v>
      </c>
      <c r="O20" s="21">
        <f t="shared" si="5"/>
        <v>0.25</v>
      </c>
      <c r="P20" s="21">
        <v>1</v>
      </c>
      <c r="Q20" s="21">
        <f t="shared" si="6"/>
        <v>0.125</v>
      </c>
      <c r="R20" s="21">
        <v>3</v>
      </c>
      <c r="S20" s="21">
        <f t="shared" si="7"/>
        <v>0.375</v>
      </c>
      <c r="T20" s="20">
        <f t="shared" si="8"/>
        <v>0.17499999999999999</v>
      </c>
    </row>
    <row r="21" spans="1:20" x14ac:dyDescent="0.25">
      <c r="A21" s="18" t="s">
        <v>38</v>
      </c>
      <c r="B21" s="18" t="s">
        <v>46</v>
      </c>
      <c r="C21" s="21">
        <v>12</v>
      </c>
      <c r="D21" s="21">
        <v>12</v>
      </c>
      <c r="E21" s="21">
        <f t="shared" si="0"/>
        <v>1</v>
      </c>
      <c r="F21" s="21">
        <v>12</v>
      </c>
      <c r="G21" s="21">
        <f t="shared" si="1"/>
        <v>1</v>
      </c>
      <c r="H21" s="21">
        <v>0</v>
      </c>
      <c r="I21" s="21">
        <f t="shared" si="2"/>
        <v>0</v>
      </c>
      <c r="J21" s="21">
        <v>3</v>
      </c>
      <c r="K21" s="21">
        <f t="shared" si="3"/>
        <v>0.25</v>
      </c>
      <c r="L21" s="21">
        <v>0</v>
      </c>
      <c r="M21" s="21">
        <f t="shared" si="4"/>
        <v>0</v>
      </c>
      <c r="N21" s="21">
        <v>3</v>
      </c>
      <c r="O21" s="21">
        <f t="shared" si="5"/>
        <v>0.25</v>
      </c>
      <c r="P21" s="21">
        <v>1</v>
      </c>
      <c r="Q21" s="21">
        <f t="shared" si="6"/>
        <v>8.3333333333333329E-2</v>
      </c>
      <c r="R21" s="21">
        <v>5</v>
      </c>
      <c r="S21" s="21">
        <f t="shared" si="7"/>
        <v>0.41666666666666669</v>
      </c>
      <c r="T21" s="20">
        <f t="shared" si="8"/>
        <v>0.18333333333333329</v>
      </c>
    </row>
    <row r="22" spans="1:20" x14ac:dyDescent="0.25">
      <c r="A22" s="18" t="s">
        <v>38</v>
      </c>
      <c r="B22" s="18" t="s">
        <v>47</v>
      </c>
      <c r="C22" s="21">
        <v>11</v>
      </c>
      <c r="D22" s="21">
        <v>10</v>
      </c>
      <c r="E22" s="21">
        <f t="shared" si="0"/>
        <v>0.90909090909090906</v>
      </c>
      <c r="F22" s="21">
        <v>10</v>
      </c>
      <c r="G22" s="21">
        <f t="shared" si="1"/>
        <v>0.90909090909090906</v>
      </c>
      <c r="H22" s="21">
        <v>0</v>
      </c>
      <c r="I22" s="21">
        <f t="shared" si="2"/>
        <v>0</v>
      </c>
      <c r="J22" s="21">
        <v>3</v>
      </c>
      <c r="K22" s="21">
        <f t="shared" si="3"/>
        <v>0.27272727272727271</v>
      </c>
      <c r="L22" s="21">
        <v>1</v>
      </c>
      <c r="M22" s="21">
        <f t="shared" si="4"/>
        <v>9.0909090909090912E-2</v>
      </c>
      <c r="N22" s="21">
        <v>4</v>
      </c>
      <c r="O22" s="21">
        <f t="shared" si="5"/>
        <v>0.36363636363636365</v>
      </c>
      <c r="P22" s="21">
        <v>3</v>
      </c>
      <c r="Q22" s="21">
        <f t="shared" si="6"/>
        <v>0.27272727272727271</v>
      </c>
      <c r="R22" s="21">
        <v>2</v>
      </c>
      <c r="S22" s="21">
        <f t="shared" si="7"/>
        <v>0.18181818181818182</v>
      </c>
      <c r="T22" s="20">
        <f t="shared" si="8"/>
        <v>0.27272727272727271</v>
      </c>
    </row>
    <row r="23" spans="1:20" x14ac:dyDescent="0.25">
      <c r="A23" s="18" t="s">
        <v>38</v>
      </c>
      <c r="B23" s="18" t="s">
        <v>48</v>
      </c>
      <c r="C23" s="21">
        <v>21</v>
      </c>
      <c r="D23" s="21">
        <v>16</v>
      </c>
      <c r="E23" s="21">
        <f t="shared" si="0"/>
        <v>0.76190476190476186</v>
      </c>
      <c r="F23" s="21">
        <v>16</v>
      </c>
      <c r="G23" s="21">
        <f t="shared" si="1"/>
        <v>0.76190476190476186</v>
      </c>
      <c r="H23" s="21">
        <v>0</v>
      </c>
      <c r="I23" s="21">
        <f t="shared" si="2"/>
        <v>0</v>
      </c>
      <c r="J23" s="21">
        <v>6</v>
      </c>
      <c r="K23" s="21">
        <f t="shared" si="3"/>
        <v>0.2857142857142857</v>
      </c>
      <c r="L23" s="21">
        <v>0</v>
      </c>
      <c r="M23" s="21">
        <f t="shared" si="4"/>
        <v>0</v>
      </c>
      <c r="N23" s="21">
        <v>6</v>
      </c>
      <c r="O23" s="21">
        <f t="shared" si="5"/>
        <v>0.2857142857142857</v>
      </c>
      <c r="P23" s="21">
        <v>0</v>
      </c>
      <c r="Q23" s="21">
        <f t="shared" si="6"/>
        <v>0</v>
      </c>
      <c r="R23" s="21">
        <v>6</v>
      </c>
      <c r="S23" s="21">
        <f t="shared" si="7"/>
        <v>0.2857142857142857</v>
      </c>
      <c r="T23" s="20">
        <f t="shared" si="8"/>
        <v>0.15238095238095234</v>
      </c>
    </row>
    <row r="24" spans="1:20" x14ac:dyDescent="0.25">
      <c r="A24" s="18" t="s">
        <v>38</v>
      </c>
      <c r="B24" s="18" t="s">
        <v>50</v>
      </c>
      <c r="C24" s="21">
        <v>12</v>
      </c>
      <c r="D24" s="21">
        <v>10</v>
      </c>
      <c r="E24" s="21">
        <f t="shared" si="0"/>
        <v>0.83333333333333337</v>
      </c>
      <c r="F24" s="21">
        <v>10</v>
      </c>
      <c r="G24" s="21">
        <f t="shared" si="1"/>
        <v>0.83333333333333337</v>
      </c>
      <c r="H24" s="21">
        <v>0</v>
      </c>
      <c r="I24" s="21">
        <f t="shared" si="2"/>
        <v>0</v>
      </c>
      <c r="J24" s="21">
        <v>1</v>
      </c>
      <c r="K24" s="21">
        <f t="shared" si="3"/>
        <v>8.3333333333333329E-2</v>
      </c>
      <c r="L24" s="21">
        <v>1</v>
      </c>
      <c r="M24" s="21">
        <f t="shared" si="4"/>
        <v>8.3333333333333329E-2</v>
      </c>
      <c r="N24" s="21">
        <v>2</v>
      </c>
      <c r="O24" s="21">
        <f t="shared" si="5"/>
        <v>0.16666666666666666</v>
      </c>
      <c r="P24" s="21">
        <v>0</v>
      </c>
      <c r="Q24" s="21">
        <f t="shared" si="6"/>
        <v>0</v>
      </c>
      <c r="R24" s="21">
        <v>0</v>
      </c>
      <c r="S24" s="21">
        <f t="shared" si="7"/>
        <v>0</v>
      </c>
      <c r="T24" s="20">
        <f t="shared" si="8"/>
        <v>0.2</v>
      </c>
    </row>
    <row r="25" spans="1:20" x14ac:dyDescent="0.25">
      <c r="A25" s="18" t="s">
        <v>38</v>
      </c>
      <c r="B25" s="18" t="s">
        <v>51</v>
      </c>
      <c r="C25" s="21">
        <v>11</v>
      </c>
      <c r="D25" s="21">
        <v>9</v>
      </c>
      <c r="E25" s="21">
        <f t="shared" si="0"/>
        <v>0.81818181818181823</v>
      </c>
      <c r="F25" s="21">
        <v>9</v>
      </c>
      <c r="G25" s="21">
        <f t="shared" si="1"/>
        <v>0.81818181818181823</v>
      </c>
      <c r="H25" s="21">
        <v>0</v>
      </c>
      <c r="I25" s="21">
        <f t="shared" si="2"/>
        <v>0</v>
      </c>
      <c r="J25" s="21">
        <v>2</v>
      </c>
      <c r="K25" s="21">
        <f t="shared" si="3"/>
        <v>0.18181818181818182</v>
      </c>
      <c r="L25" s="21">
        <v>2</v>
      </c>
      <c r="M25" s="21">
        <f t="shared" si="4"/>
        <v>0.18181818181818182</v>
      </c>
      <c r="N25" s="21">
        <v>4</v>
      </c>
      <c r="O25" s="21">
        <f t="shared" si="5"/>
        <v>0.36363636363636365</v>
      </c>
      <c r="P25" s="21">
        <v>1</v>
      </c>
      <c r="Q25" s="21">
        <f t="shared" si="6"/>
        <v>9.0909090909090912E-2</v>
      </c>
      <c r="R25" s="21">
        <v>0</v>
      </c>
      <c r="S25" s="21">
        <f t="shared" si="7"/>
        <v>0</v>
      </c>
      <c r="T25" s="20">
        <f t="shared" si="8"/>
        <v>0.25454545454545452</v>
      </c>
    </row>
    <row r="26" spans="1:20" x14ac:dyDescent="0.25">
      <c r="A26" s="18" t="s">
        <v>38</v>
      </c>
      <c r="B26" s="18" t="s">
        <v>52</v>
      </c>
      <c r="C26" s="21">
        <v>10</v>
      </c>
      <c r="D26" s="21">
        <v>7</v>
      </c>
      <c r="E26" s="21">
        <f t="shared" si="0"/>
        <v>0.7</v>
      </c>
      <c r="F26" s="21">
        <v>5</v>
      </c>
      <c r="G26" s="21">
        <f t="shared" si="1"/>
        <v>0.5</v>
      </c>
      <c r="H26" s="21">
        <v>0</v>
      </c>
      <c r="I26" s="21">
        <f t="shared" si="2"/>
        <v>0</v>
      </c>
      <c r="J26" s="21">
        <v>2</v>
      </c>
      <c r="K26" s="21">
        <f t="shared" si="3"/>
        <v>0.2</v>
      </c>
      <c r="L26" s="21">
        <v>0</v>
      </c>
      <c r="M26" s="21">
        <f t="shared" si="4"/>
        <v>0</v>
      </c>
      <c r="N26" s="21">
        <v>2</v>
      </c>
      <c r="O26" s="21">
        <f t="shared" si="5"/>
        <v>0.2</v>
      </c>
      <c r="P26" s="21">
        <v>1</v>
      </c>
      <c r="Q26" s="21">
        <f t="shared" si="6"/>
        <v>0.1</v>
      </c>
      <c r="R26" s="21">
        <v>2</v>
      </c>
      <c r="S26" s="21">
        <f t="shared" si="7"/>
        <v>0.2</v>
      </c>
      <c r="T26" s="20">
        <f t="shared" si="8"/>
        <v>0.11999999999999997</v>
      </c>
    </row>
    <row r="27" spans="1:20" x14ac:dyDescent="0.25">
      <c r="A27" s="18" t="s">
        <v>38</v>
      </c>
      <c r="B27" s="18" t="s">
        <v>53</v>
      </c>
      <c r="C27" s="21">
        <v>21</v>
      </c>
      <c r="D27" s="21">
        <v>18</v>
      </c>
      <c r="E27" s="21">
        <f t="shared" si="0"/>
        <v>0.8571428571428571</v>
      </c>
      <c r="F27" s="21">
        <v>18</v>
      </c>
      <c r="G27" s="21">
        <f t="shared" si="1"/>
        <v>0.8571428571428571</v>
      </c>
      <c r="H27" s="21">
        <v>0</v>
      </c>
      <c r="I27" s="21">
        <f t="shared" si="2"/>
        <v>0</v>
      </c>
      <c r="J27" s="21">
        <v>12</v>
      </c>
      <c r="K27" s="21">
        <f t="shared" si="3"/>
        <v>0.5714285714285714</v>
      </c>
      <c r="L27" s="21">
        <v>3</v>
      </c>
      <c r="M27" s="21">
        <f t="shared" si="4"/>
        <v>0.14285714285714285</v>
      </c>
      <c r="N27" s="21">
        <v>15</v>
      </c>
      <c r="O27" s="21">
        <f t="shared" si="5"/>
        <v>0.7142857142857143</v>
      </c>
      <c r="P27" s="21">
        <v>1</v>
      </c>
      <c r="Q27" s="21">
        <f t="shared" si="6"/>
        <v>4.7619047619047616E-2</v>
      </c>
      <c r="R27" s="21">
        <v>3</v>
      </c>
      <c r="S27" s="21">
        <f t="shared" si="7"/>
        <v>0.14285714285714285</v>
      </c>
      <c r="T27" s="20">
        <f t="shared" si="8"/>
        <v>0.29523809523809524</v>
      </c>
    </row>
    <row r="28" spans="1:20" x14ac:dyDescent="0.25">
      <c r="A28" s="18" t="s">
        <v>38</v>
      </c>
      <c r="B28" s="18" t="s">
        <v>54</v>
      </c>
      <c r="C28" s="21">
        <v>11</v>
      </c>
      <c r="D28" s="21">
        <v>9</v>
      </c>
      <c r="E28" s="21">
        <f t="shared" si="0"/>
        <v>0.81818181818181823</v>
      </c>
      <c r="F28" s="21">
        <v>9</v>
      </c>
      <c r="G28" s="21">
        <f t="shared" si="1"/>
        <v>0.81818181818181823</v>
      </c>
      <c r="H28" s="21">
        <v>0</v>
      </c>
      <c r="I28" s="21">
        <f t="shared" si="2"/>
        <v>0</v>
      </c>
      <c r="J28" s="21">
        <v>6</v>
      </c>
      <c r="K28" s="21">
        <f t="shared" si="3"/>
        <v>0.54545454545454541</v>
      </c>
      <c r="L28" s="21">
        <v>0</v>
      </c>
      <c r="M28" s="21">
        <f t="shared" si="4"/>
        <v>0</v>
      </c>
      <c r="N28" s="21">
        <v>6</v>
      </c>
      <c r="O28" s="21">
        <f t="shared" si="5"/>
        <v>0.54545454545454541</v>
      </c>
      <c r="P28" s="21">
        <v>0</v>
      </c>
      <c r="Q28" s="21">
        <f t="shared" si="6"/>
        <v>0</v>
      </c>
      <c r="R28" s="21">
        <v>8</v>
      </c>
      <c r="S28" s="21">
        <f t="shared" si="7"/>
        <v>0.72727272727272729</v>
      </c>
      <c r="T28" s="20">
        <f t="shared" si="8"/>
        <v>0.12727272727272729</v>
      </c>
    </row>
    <row r="29" spans="1:20" x14ac:dyDescent="0.25">
      <c r="A29" s="18" t="s">
        <v>38</v>
      </c>
      <c r="B29" s="18" t="s">
        <v>379</v>
      </c>
      <c r="C29" s="21">
        <v>25</v>
      </c>
      <c r="D29" s="21">
        <v>21</v>
      </c>
      <c r="E29" s="21">
        <f t="shared" si="0"/>
        <v>0.84</v>
      </c>
      <c r="F29" s="21">
        <v>20</v>
      </c>
      <c r="G29" s="21">
        <f t="shared" si="1"/>
        <v>0.8</v>
      </c>
      <c r="H29" s="21">
        <v>0</v>
      </c>
      <c r="I29" s="21">
        <f t="shared" si="2"/>
        <v>0</v>
      </c>
      <c r="J29" s="21">
        <v>13</v>
      </c>
      <c r="K29" s="21">
        <f t="shared" si="3"/>
        <v>0.52</v>
      </c>
      <c r="L29" s="21">
        <v>1</v>
      </c>
      <c r="M29" s="21">
        <f t="shared" si="4"/>
        <v>0.04</v>
      </c>
      <c r="N29" s="21">
        <v>14</v>
      </c>
      <c r="O29" s="21">
        <f t="shared" si="5"/>
        <v>0.56000000000000005</v>
      </c>
      <c r="P29" s="21">
        <v>2</v>
      </c>
      <c r="Q29" s="21">
        <f t="shared" si="6"/>
        <v>0.08</v>
      </c>
      <c r="R29" s="21">
        <v>4</v>
      </c>
      <c r="S29" s="21">
        <f t="shared" si="7"/>
        <v>0.16</v>
      </c>
      <c r="T29" s="20">
        <f t="shared" si="8"/>
        <v>0.25600000000000006</v>
      </c>
    </row>
    <row r="30" spans="1:20" x14ac:dyDescent="0.25">
      <c r="A30" s="18" t="s">
        <v>38</v>
      </c>
      <c r="B30" s="18" t="s">
        <v>56</v>
      </c>
      <c r="C30" s="21">
        <v>7</v>
      </c>
      <c r="D30" s="21">
        <v>6</v>
      </c>
      <c r="E30" s="21">
        <f t="shared" si="0"/>
        <v>0.8571428571428571</v>
      </c>
      <c r="F30" s="21">
        <v>6</v>
      </c>
      <c r="G30" s="21">
        <f t="shared" si="1"/>
        <v>0.8571428571428571</v>
      </c>
      <c r="H30" s="21">
        <v>0</v>
      </c>
      <c r="I30" s="21">
        <f t="shared" si="2"/>
        <v>0</v>
      </c>
      <c r="J30" s="21">
        <v>1</v>
      </c>
      <c r="K30" s="21">
        <f t="shared" si="3"/>
        <v>0.14285714285714285</v>
      </c>
      <c r="L30" s="21">
        <v>1</v>
      </c>
      <c r="M30" s="21">
        <f t="shared" si="4"/>
        <v>0.14285714285714285</v>
      </c>
      <c r="N30" s="21">
        <v>2</v>
      </c>
      <c r="O30" s="21">
        <f t="shared" si="5"/>
        <v>0.2857142857142857</v>
      </c>
      <c r="P30" s="21">
        <v>0</v>
      </c>
      <c r="Q30" s="21">
        <f t="shared" si="6"/>
        <v>0</v>
      </c>
      <c r="R30" s="21">
        <v>1</v>
      </c>
      <c r="S30" s="21">
        <f t="shared" si="7"/>
        <v>0.14285714285714285</v>
      </c>
      <c r="T30" s="20">
        <f t="shared" si="8"/>
        <v>0.2</v>
      </c>
    </row>
    <row r="31" spans="1:20" x14ac:dyDescent="0.25">
      <c r="A31" s="18" t="s">
        <v>57</v>
      </c>
      <c r="B31" s="18" t="s">
        <v>58</v>
      </c>
      <c r="C31" s="21">
        <v>47</v>
      </c>
      <c r="D31" s="21">
        <v>45</v>
      </c>
      <c r="E31" s="21">
        <f t="shared" si="0"/>
        <v>0.95744680851063835</v>
      </c>
      <c r="F31" s="21">
        <v>45</v>
      </c>
      <c r="G31" s="21">
        <f t="shared" si="1"/>
        <v>0.95744680851063835</v>
      </c>
      <c r="H31" s="21">
        <v>0</v>
      </c>
      <c r="I31" s="21">
        <f t="shared" si="2"/>
        <v>0</v>
      </c>
      <c r="J31" s="21">
        <v>32</v>
      </c>
      <c r="K31" s="21">
        <f t="shared" si="3"/>
        <v>0.68085106382978722</v>
      </c>
      <c r="L31" s="21">
        <v>5</v>
      </c>
      <c r="M31" s="21">
        <f t="shared" si="4"/>
        <v>0.10638297872340426</v>
      </c>
      <c r="N31" s="21">
        <v>37</v>
      </c>
      <c r="O31" s="21">
        <f t="shared" si="5"/>
        <v>0.78723404255319152</v>
      </c>
      <c r="P31" s="21">
        <v>0</v>
      </c>
      <c r="Q31" s="21">
        <f t="shared" si="6"/>
        <v>0</v>
      </c>
      <c r="R31" s="21">
        <v>20</v>
      </c>
      <c r="S31" s="21">
        <f t="shared" si="7"/>
        <v>0.42553191489361702</v>
      </c>
      <c r="T31" s="20">
        <f t="shared" si="8"/>
        <v>0.2638297872340426</v>
      </c>
    </row>
    <row r="32" spans="1:20" x14ac:dyDescent="0.25">
      <c r="A32" s="18" t="s">
        <v>57</v>
      </c>
      <c r="B32" s="18" t="s">
        <v>41</v>
      </c>
      <c r="C32" s="21">
        <v>30</v>
      </c>
      <c r="D32" s="21">
        <v>26</v>
      </c>
      <c r="E32" s="21">
        <f t="shared" si="0"/>
        <v>0.8666666666666667</v>
      </c>
      <c r="F32" s="21">
        <v>26</v>
      </c>
      <c r="G32" s="21">
        <f t="shared" si="1"/>
        <v>0.8666666666666667</v>
      </c>
      <c r="H32" s="21">
        <v>1</v>
      </c>
      <c r="I32" s="21">
        <f t="shared" si="2"/>
        <v>3.3333333333333333E-2</v>
      </c>
      <c r="J32" s="21">
        <v>14</v>
      </c>
      <c r="K32" s="21">
        <f t="shared" si="3"/>
        <v>0.46666666666666667</v>
      </c>
      <c r="L32" s="21">
        <v>3</v>
      </c>
      <c r="M32" s="21">
        <f t="shared" si="4"/>
        <v>0.1</v>
      </c>
      <c r="N32" s="21">
        <v>17</v>
      </c>
      <c r="O32" s="21">
        <f t="shared" si="5"/>
        <v>0.56666666666666665</v>
      </c>
      <c r="P32" s="21">
        <v>1</v>
      </c>
      <c r="Q32" s="21">
        <f t="shared" si="6"/>
        <v>3.3333333333333333E-2</v>
      </c>
      <c r="R32" s="21">
        <v>9</v>
      </c>
      <c r="S32" s="21">
        <f t="shared" si="7"/>
        <v>0.3</v>
      </c>
      <c r="T32" s="20">
        <f t="shared" si="8"/>
        <v>0.24000000000000005</v>
      </c>
    </row>
    <row r="33" spans="1:20" x14ac:dyDescent="0.25">
      <c r="A33" s="18" t="s">
        <v>57</v>
      </c>
      <c r="B33" s="18" t="s">
        <v>59</v>
      </c>
      <c r="C33" s="21">
        <v>36</v>
      </c>
      <c r="D33" s="21">
        <v>32</v>
      </c>
      <c r="E33" s="21">
        <f t="shared" si="0"/>
        <v>0.88888888888888884</v>
      </c>
      <c r="F33" s="21">
        <v>32</v>
      </c>
      <c r="G33" s="21">
        <f t="shared" si="1"/>
        <v>0.88888888888888884</v>
      </c>
      <c r="H33" s="21">
        <v>0</v>
      </c>
      <c r="I33" s="21">
        <f t="shared" si="2"/>
        <v>0</v>
      </c>
      <c r="J33" s="21">
        <v>19</v>
      </c>
      <c r="K33" s="21">
        <f t="shared" si="3"/>
        <v>0.52777777777777779</v>
      </c>
      <c r="L33" s="21">
        <v>5</v>
      </c>
      <c r="M33" s="21">
        <f t="shared" si="4"/>
        <v>0.1388888888888889</v>
      </c>
      <c r="N33" s="21">
        <v>24</v>
      </c>
      <c r="O33" s="21">
        <f t="shared" si="5"/>
        <v>0.66666666666666663</v>
      </c>
      <c r="P33" s="21">
        <v>1</v>
      </c>
      <c r="Q33" s="21">
        <f t="shared" si="6"/>
        <v>2.7777777777777776E-2</v>
      </c>
      <c r="R33" s="21">
        <v>5</v>
      </c>
      <c r="S33" s="21">
        <f t="shared" si="7"/>
        <v>0.1388888888888889</v>
      </c>
      <c r="T33" s="20">
        <f t="shared" si="8"/>
        <v>0.28888888888888886</v>
      </c>
    </row>
    <row r="34" spans="1:20" x14ac:dyDescent="0.25">
      <c r="A34" s="18" t="s">
        <v>57</v>
      </c>
      <c r="B34" s="18" t="s">
        <v>60</v>
      </c>
      <c r="C34" s="21">
        <v>22</v>
      </c>
      <c r="D34" s="21">
        <v>19</v>
      </c>
      <c r="E34" s="21">
        <f t="shared" si="0"/>
        <v>0.86363636363636365</v>
      </c>
      <c r="F34" s="21">
        <v>19</v>
      </c>
      <c r="G34" s="21">
        <f t="shared" si="1"/>
        <v>0.86363636363636365</v>
      </c>
      <c r="H34" s="21">
        <v>0</v>
      </c>
      <c r="I34" s="21">
        <f t="shared" si="2"/>
        <v>0</v>
      </c>
      <c r="J34" s="21">
        <v>11</v>
      </c>
      <c r="K34" s="21">
        <f t="shared" si="3"/>
        <v>0.5</v>
      </c>
      <c r="L34" s="21">
        <v>2</v>
      </c>
      <c r="M34" s="21">
        <f t="shared" si="4"/>
        <v>9.0909090909090912E-2</v>
      </c>
      <c r="N34" s="21">
        <v>13</v>
      </c>
      <c r="O34" s="21">
        <f t="shared" si="5"/>
        <v>0.59090909090909094</v>
      </c>
      <c r="P34" s="21">
        <v>3</v>
      </c>
      <c r="Q34" s="21">
        <f t="shared" si="6"/>
        <v>0.13636363636363635</v>
      </c>
      <c r="R34" s="21">
        <v>0</v>
      </c>
      <c r="S34" s="21">
        <f t="shared" si="7"/>
        <v>0</v>
      </c>
      <c r="T34" s="20">
        <f t="shared" si="8"/>
        <v>0.31818181818181818</v>
      </c>
    </row>
    <row r="35" spans="1:20" x14ac:dyDescent="0.25">
      <c r="A35" s="18" t="s">
        <v>57</v>
      </c>
      <c r="B35" s="18" t="s">
        <v>61</v>
      </c>
      <c r="C35" s="21">
        <v>18</v>
      </c>
      <c r="D35" s="21">
        <v>15</v>
      </c>
      <c r="E35" s="21">
        <f t="shared" si="0"/>
        <v>0.83333333333333337</v>
      </c>
      <c r="F35" s="21">
        <v>15</v>
      </c>
      <c r="G35" s="21">
        <f t="shared" si="1"/>
        <v>0.83333333333333337</v>
      </c>
      <c r="H35" s="21">
        <v>1</v>
      </c>
      <c r="I35" s="21">
        <f t="shared" si="2"/>
        <v>5.5555555555555552E-2</v>
      </c>
      <c r="J35" s="21">
        <v>7</v>
      </c>
      <c r="K35" s="21">
        <f t="shared" si="3"/>
        <v>0.3888888888888889</v>
      </c>
      <c r="L35" s="21">
        <v>2</v>
      </c>
      <c r="M35" s="21">
        <f t="shared" si="4"/>
        <v>0.1111111111111111</v>
      </c>
      <c r="N35" s="21">
        <v>9</v>
      </c>
      <c r="O35" s="21">
        <f t="shared" si="5"/>
        <v>0.5</v>
      </c>
      <c r="P35" s="21">
        <v>1</v>
      </c>
      <c r="Q35" s="21">
        <f t="shared" si="6"/>
        <v>5.5555555555555552E-2</v>
      </c>
      <c r="R35" s="21">
        <v>3</v>
      </c>
      <c r="S35" s="21">
        <f t="shared" si="7"/>
        <v>0.16666666666666666</v>
      </c>
      <c r="T35" s="20">
        <f t="shared" si="8"/>
        <v>0.25555555555555554</v>
      </c>
    </row>
    <row r="36" spans="1:20" x14ac:dyDescent="0.25">
      <c r="A36" s="18" t="s">
        <v>57</v>
      </c>
      <c r="B36" s="18" t="s">
        <v>62</v>
      </c>
      <c r="C36" s="21">
        <v>26</v>
      </c>
      <c r="D36" s="21">
        <v>19</v>
      </c>
      <c r="E36" s="21">
        <f t="shared" si="0"/>
        <v>0.73076923076923073</v>
      </c>
      <c r="F36" s="21">
        <v>19</v>
      </c>
      <c r="G36" s="21">
        <f t="shared" si="1"/>
        <v>0.73076923076923073</v>
      </c>
      <c r="H36" s="21">
        <v>0</v>
      </c>
      <c r="I36" s="21">
        <f t="shared" si="2"/>
        <v>0</v>
      </c>
      <c r="J36" s="21">
        <v>9</v>
      </c>
      <c r="K36" s="21">
        <f t="shared" si="3"/>
        <v>0.34615384615384615</v>
      </c>
      <c r="L36" s="21">
        <v>5</v>
      </c>
      <c r="M36" s="21">
        <f t="shared" si="4"/>
        <v>0.19230769230769232</v>
      </c>
      <c r="N36" s="21">
        <v>14</v>
      </c>
      <c r="O36" s="21">
        <f t="shared" si="5"/>
        <v>0.53846153846153844</v>
      </c>
      <c r="P36" s="21">
        <v>1</v>
      </c>
      <c r="Q36" s="21">
        <f t="shared" si="6"/>
        <v>3.8461538461538464E-2</v>
      </c>
      <c r="R36" s="21">
        <v>13</v>
      </c>
      <c r="S36" s="21">
        <f t="shared" si="7"/>
        <v>0.5</v>
      </c>
      <c r="T36" s="20">
        <f t="shared" si="8"/>
        <v>0.16153846153846155</v>
      </c>
    </row>
    <row r="37" spans="1:20" x14ac:dyDescent="0.25">
      <c r="A37" s="18" t="s">
        <v>57</v>
      </c>
      <c r="B37" s="18" t="s">
        <v>63</v>
      </c>
      <c r="C37" s="21">
        <v>28</v>
      </c>
      <c r="D37" s="21">
        <v>22</v>
      </c>
      <c r="E37" s="21">
        <f t="shared" si="0"/>
        <v>0.7857142857142857</v>
      </c>
      <c r="F37" s="21">
        <v>22</v>
      </c>
      <c r="G37" s="21">
        <f t="shared" si="1"/>
        <v>0.7857142857142857</v>
      </c>
      <c r="H37" s="21">
        <v>0</v>
      </c>
      <c r="I37" s="21">
        <f t="shared" si="2"/>
        <v>0</v>
      </c>
      <c r="J37" s="21">
        <v>15</v>
      </c>
      <c r="K37" s="21">
        <f t="shared" si="3"/>
        <v>0.5357142857142857</v>
      </c>
      <c r="L37" s="21">
        <v>4</v>
      </c>
      <c r="M37" s="21">
        <f t="shared" si="4"/>
        <v>0.14285714285714285</v>
      </c>
      <c r="N37" s="21">
        <v>19</v>
      </c>
      <c r="O37" s="21">
        <f t="shared" si="5"/>
        <v>0.6785714285714286</v>
      </c>
      <c r="P37" s="21">
        <v>0</v>
      </c>
      <c r="Q37" s="21">
        <f t="shared" si="6"/>
        <v>0</v>
      </c>
      <c r="R37" s="21">
        <v>8</v>
      </c>
      <c r="S37" s="21">
        <f t="shared" si="7"/>
        <v>0.2857142857142857</v>
      </c>
      <c r="T37" s="20">
        <f t="shared" si="8"/>
        <v>0.23571428571428577</v>
      </c>
    </row>
    <row r="38" spans="1:20" x14ac:dyDescent="0.25">
      <c r="A38" s="18" t="s">
        <v>57</v>
      </c>
      <c r="B38" s="18" t="s">
        <v>64</v>
      </c>
      <c r="C38" s="21">
        <v>18</v>
      </c>
      <c r="D38" s="21">
        <v>16</v>
      </c>
      <c r="E38" s="21">
        <f t="shared" si="0"/>
        <v>0.88888888888888884</v>
      </c>
      <c r="F38" s="21">
        <v>16</v>
      </c>
      <c r="G38" s="21">
        <f t="shared" si="1"/>
        <v>0.88888888888888884</v>
      </c>
      <c r="H38" s="21">
        <v>1</v>
      </c>
      <c r="I38" s="21">
        <f t="shared" si="2"/>
        <v>5.5555555555555552E-2</v>
      </c>
      <c r="J38" s="21">
        <v>16</v>
      </c>
      <c r="K38" s="21">
        <f t="shared" si="3"/>
        <v>0.88888888888888884</v>
      </c>
      <c r="L38" s="21">
        <v>1</v>
      </c>
      <c r="M38" s="21">
        <f t="shared" si="4"/>
        <v>5.5555555555555552E-2</v>
      </c>
      <c r="N38" s="21">
        <v>17</v>
      </c>
      <c r="O38" s="21">
        <f t="shared" si="5"/>
        <v>0.94444444444444442</v>
      </c>
      <c r="P38" s="21">
        <v>1</v>
      </c>
      <c r="Q38" s="21">
        <f t="shared" si="6"/>
        <v>5.5555555555555552E-2</v>
      </c>
      <c r="R38" s="21">
        <v>1</v>
      </c>
      <c r="S38" s="21">
        <f t="shared" si="7"/>
        <v>5.5555555555555552E-2</v>
      </c>
      <c r="T38" s="20">
        <f t="shared" si="8"/>
        <v>0.37777777777777777</v>
      </c>
    </row>
    <row r="39" spans="1:20" x14ac:dyDescent="0.25">
      <c r="A39" s="18" t="s">
        <v>57</v>
      </c>
      <c r="B39" s="18" t="s">
        <v>65</v>
      </c>
      <c r="C39" s="21">
        <v>24</v>
      </c>
      <c r="D39" s="21">
        <v>20</v>
      </c>
      <c r="E39" s="21">
        <f t="shared" si="0"/>
        <v>0.83333333333333337</v>
      </c>
      <c r="F39" s="21">
        <v>20</v>
      </c>
      <c r="G39" s="21">
        <f t="shared" si="1"/>
        <v>0.83333333333333337</v>
      </c>
      <c r="H39" s="21">
        <v>0</v>
      </c>
      <c r="I39" s="21">
        <f t="shared" si="2"/>
        <v>0</v>
      </c>
      <c r="J39" s="21">
        <v>6</v>
      </c>
      <c r="K39" s="21">
        <f t="shared" si="3"/>
        <v>0.25</v>
      </c>
      <c r="L39" s="21">
        <v>3</v>
      </c>
      <c r="M39" s="21">
        <f t="shared" si="4"/>
        <v>0.125</v>
      </c>
      <c r="N39" s="21">
        <v>9</v>
      </c>
      <c r="O39" s="21">
        <f t="shared" si="5"/>
        <v>0.375</v>
      </c>
      <c r="P39" s="21">
        <v>0</v>
      </c>
      <c r="Q39" s="21">
        <f t="shared" si="6"/>
        <v>0</v>
      </c>
      <c r="R39" s="21">
        <v>5</v>
      </c>
      <c r="S39" s="21">
        <f t="shared" si="7"/>
        <v>0.20833333333333334</v>
      </c>
      <c r="T39" s="20">
        <f t="shared" si="8"/>
        <v>0.20000000000000004</v>
      </c>
    </row>
    <row r="40" spans="1:20" x14ac:dyDescent="0.25">
      <c r="A40" s="18" t="s">
        <v>57</v>
      </c>
      <c r="B40" s="18" t="s">
        <v>66</v>
      </c>
      <c r="C40" s="21">
        <v>26</v>
      </c>
      <c r="D40" s="21">
        <v>18</v>
      </c>
      <c r="E40" s="21">
        <f t="shared" si="0"/>
        <v>0.69230769230769229</v>
      </c>
      <c r="F40" s="21">
        <v>18</v>
      </c>
      <c r="G40" s="21">
        <f t="shared" si="1"/>
        <v>0.69230769230769229</v>
      </c>
      <c r="H40" s="21">
        <v>0</v>
      </c>
      <c r="I40" s="21">
        <f t="shared" si="2"/>
        <v>0</v>
      </c>
      <c r="J40" s="21">
        <v>3</v>
      </c>
      <c r="K40" s="21">
        <f t="shared" si="3"/>
        <v>0.11538461538461539</v>
      </c>
      <c r="L40" s="21">
        <v>9</v>
      </c>
      <c r="M40" s="21">
        <f t="shared" si="4"/>
        <v>0.34615384615384615</v>
      </c>
      <c r="N40" s="21">
        <v>12</v>
      </c>
      <c r="O40" s="21">
        <f t="shared" si="5"/>
        <v>0.46153846153846156</v>
      </c>
      <c r="P40" s="21">
        <v>1</v>
      </c>
      <c r="Q40" s="21">
        <f t="shared" si="6"/>
        <v>3.8461538461538464E-2</v>
      </c>
      <c r="R40" s="21">
        <v>13</v>
      </c>
      <c r="S40" s="21">
        <f t="shared" si="7"/>
        <v>0.5</v>
      </c>
      <c r="T40" s="20">
        <f t="shared" si="8"/>
        <v>0.13846153846153847</v>
      </c>
    </row>
    <row r="41" spans="1:20" x14ac:dyDescent="0.25">
      <c r="A41" s="18" t="s">
        <v>57</v>
      </c>
      <c r="B41" s="18" t="s">
        <v>67</v>
      </c>
      <c r="C41" s="21">
        <v>16</v>
      </c>
      <c r="D41" s="21">
        <v>14</v>
      </c>
      <c r="E41" s="21">
        <f t="shared" si="0"/>
        <v>0.875</v>
      </c>
      <c r="F41" s="21">
        <v>14</v>
      </c>
      <c r="G41" s="21">
        <f t="shared" si="1"/>
        <v>0.875</v>
      </c>
      <c r="H41" s="21">
        <v>0</v>
      </c>
      <c r="I41" s="21">
        <f t="shared" si="2"/>
        <v>0</v>
      </c>
      <c r="J41" s="21">
        <v>5</v>
      </c>
      <c r="K41" s="21">
        <f t="shared" si="3"/>
        <v>0.3125</v>
      </c>
      <c r="L41" s="21">
        <v>4</v>
      </c>
      <c r="M41" s="21">
        <f t="shared" si="4"/>
        <v>0.25</v>
      </c>
      <c r="N41" s="21">
        <v>9</v>
      </c>
      <c r="O41" s="21">
        <f t="shared" si="5"/>
        <v>0.5625</v>
      </c>
      <c r="P41" s="21">
        <v>1</v>
      </c>
      <c r="Q41" s="21">
        <f t="shared" si="6"/>
        <v>6.25E-2</v>
      </c>
      <c r="R41" s="21">
        <v>8</v>
      </c>
      <c r="S41" s="21">
        <f t="shared" si="7"/>
        <v>0.5</v>
      </c>
      <c r="T41" s="20">
        <f t="shared" si="8"/>
        <v>0.2</v>
      </c>
    </row>
    <row r="42" spans="1:20" x14ac:dyDescent="0.25">
      <c r="A42" s="18" t="s">
        <v>57</v>
      </c>
      <c r="B42" s="18" t="s">
        <v>68</v>
      </c>
      <c r="C42" s="21">
        <v>15</v>
      </c>
      <c r="D42" s="21">
        <v>11</v>
      </c>
      <c r="E42" s="21">
        <f t="shared" si="0"/>
        <v>0.73333333333333328</v>
      </c>
      <c r="F42" s="21">
        <v>11</v>
      </c>
      <c r="G42" s="21">
        <f t="shared" si="1"/>
        <v>0.73333333333333328</v>
      </c>
      <c r="H42" s="21">
        <v>0</v>
      </c>
      <c r="I42" s="21">
        <f t="shared" si="2"/>
        <v>0</v>
      </c>
      <c r="J42" s="21">
        <v>9</v>
      </c>
      <c r="K42" s="21">
        <f t="shared" si="3"/>
        <v>0.6</v>
      </c>
      <c r="L42" s="21">
        <v>1</v>
      </c>
      <c r="M42" s="21">
        <f t="shared" si="4"/>
        <v>6.6666666666666666E-2</v>
      </c>
      <c r="N42" s="21">
        <v>10</v>
      </c>
      <c r="O42" s="21">
        <f t="shared" si="5"/>
        <v>0.66666666666666663</v>
      </c>
      <c r="P42" s="21">
        <v>3</v>
      </c>
      <c r="Q42" s="21">
        <f t="shared" si="6"/>
        <v>0.2</v>
      </c>
      <c r="R42" s="21">
        <v>4</v>
      </c>
      <c r="S42" s="21">
        <f t="shared" si="7"/>
        <v>0.26666666666666666</v>
      </c>
      <c r="T42" s="20">
        <f t="shared" si="8"/>
        <v>0.26666666666666666</v>
      </c>
    </row>
    <row r="43" spans="1:20" x14ac:dyDescent="0.25">
      <c r="A43" s="18" t="s">
        <v>57</v>
      </c>
      <c r="B43" s="18" t="s">
        <v>69</v>
      </c>
      <c r="C43" s="21">
        <v>17</v>
      </c>
      <c r="D43" s="21">
        <v>15</v>
      </c>
      <c r="E43" s="21">
        <f t="shared" si="0"/>
        <v>0.88235294117647056</v>
      </c>
      <c r="F43" s="21">
        <v>15</v>
      </c>
      <c r="G43" s="21">
        <f t="shared" si="1"/>
        <v>0.88235294117647056</v>
      </c>
      <c r="H43" s="21">
        <v>0</v>
      </c>
      <c r="I43" s="21">
        <f t="shared" si="2"/>
        <v>0</v>
      </c>
      <c r="J43" s="21">
        <v>11</v>
      </c>
      <c r="K43" s="21">
        <f t="shared" si="3"/>
        <v>0.6470588235294118</v>
      </c>
      <c r="L43" s="21">
        <v>1</v>
      </c>
      <c r="M43" s="21">
        <f t="shared" si="4"/>
        <v>5.8823529411764705E-2</v>
      </c>
      <c r="N43" s="21">
        <v>12</v>
      </c>
      <c r="O43" s="21">
        <f t="shared" si="5"/>
        <v>0.70588235294117652</v>
      </c>
      <c r="P43" s="21">
        <v>0</v>
      </c>
      <c r="Q43" s="21">
        <f t="shared" si="6"/>
        <v>0</v>
      </c>
      <c r="R43" s="21">
        <v>5</v>
      </c>
      <c r="S43" s="21">
        <f t="shared" si="7"/>
        <v>0.29411764705882354</v>
      </c>
      <c r="T43" s="20">
        <f t="shared" si="8"/>
        <v>0.25882352941176473</v>
      </c>
    </row>
    <row r="44" spans="1:20" x14ac:dyDescent="0.25">
      <c r="A44" s="18" t="s">
        <v>70</v>
      </c>
      <c r="B44" s="18" t="s">
        <v>39</v>
      </c>
      <c r="C44" s="21">
        <v>40</v>
      </c>
      <c r="D44" s="21">
        <v>37</v>
      </c>
      <c r="E44" s="21">
        <f t="shared" si="0"/>
        <v>0.92500000000000004</v>
      </c>
      <c r="F44" s="21">
        <v>37</v>
      </c>
      <c r="G44" s="21">
        <f t="shared" si="1"/>
        <v>0.92500000000000004</v>
      </c>
      <c r="H44" s="21">
        <v>0</v>
      </c>
      <c r="I44" s="21">
        <f t="shared" si="2"/>
        <v>0</v>
      </c>
      <c r="J44" s="21">
        <v>27</v>
      </c>
      <c r="K44" s="21">
        <f t="shared" si="3"/>
        <v>0.67500000000000004</v>
      </c>
      <c r="L44" s="21">
        <v>9</v>
      </c>
      <c r="M44" s="21">
        <f t="shared" si="4"/>
        <v>0.22500000000000001</v>
      </c>
      <c r="N44" s="21">
        <v>36</v>
      </c>
      <c r="O44" s="21">
        <f t="shared" si="5"/>
        <v>0.9</v>
      </c>
      <c r="P44" s="21">
        <v>1</v>
      </c>
      <c r="Q44" s="21">
        <f t="shared" si="6"/>
        <v>2.5000000000000001E-2</v>
      </c>
      <c r="R44" s="21">
        <v>8</v>
      </c>
      <c r="S44" s="21">
        <f t="shared" si="7"/>
        <v>0.2</v>
      </c>
      <c r="T44" s="20">
        <f t="shared" si="8"/>
        <v>0.33</v>
      </c>
    </row>
    <row r="45" spans="1:20" x14ac:dyDescent="0.25">
      <c r="A45" s="18" t="s">
        <v>70</v>
      </c>
      <c r="B45" s="18" t="s">
        <v>41</v>
      </c>
      <c r="C45" s="21">
        <v>36</v>
      </c>
      <c r="D45" s="21">
        <v>31</v>
      </c>
      <c r="E45" s="21">
        <f t="shared" si="0"/>
        <v>0.86111111111111116</v>
      </c>
      <c r="F45" s="21">
        <v>31</v>
      </c>
      <c r="G45" s="21">
        <f t="shared" si="1"/>
        <v>0.86111111111111116</v>
      </c>
      <c r="H45" s="21">
        <v>0</v>
      </c>
      <c r="I45" s="21">
        <f t="shared" si="2"/>
        <v>0</v>
      </c>
      <c r="J45" s="21">
        <v>27</v>
      </c>
      <c r="K45" s="21">
        <f t="shared" si="3"/>
        <v>0.75</v>
      </c>
      <c r="L45" s="21">
        <v>1</v>
      </c>
      <c r="M45" s="21">
        <f t="shared" si="4"/>
        <v>2.7777777777777776E-2</v>
      </c>
      <c r="N45" s="21">
        <v>28</v>
      </c>
      <c r="O45" s="21">
        <f t="shared" si="5"/>
        <v>0.77777777777777779</v>
      </c>
      <c r="P45" s="21">
        <v>4</v>
      </c>
      <c r="Q45" s="21">
        <f t="shared" si="6"/>
        <v>0.1111111111111111</v>
      </c>
      <c r="R45" s="21">
        <v>16</v>
      </c>
      <c r="S45" s="21">
        <f t="shared" si="7"/>
        <v>0.44444444444444442</v>
      </c>
      <c r="T45" s="20">
        <f t="shared" si="8"/>
        <v>0.26111111111111113</v>
      </c>
    </row>
    <row r="46" spans="1:20" x14ac:dyDescent="0.25">
      <c r="A46" s="18" t="s">
        <v>70</v>
      </c>
      <c r="B46" s="18" t="s">
        <v>43</v>
      </c>
      <c r="C46" s="21">
        <v>31</v>
      </c>
      <c r="D46" s="21">
        <v>25</v>
      </c>
      <c r="E46" s="21">
        <f t="shared" si="0"/>
        <v>0.80645161290322576</v>
      </c>
      <c r="F46" s="21">
        <v>25</v>
      </c>
      <c r="G46" s="21">
        <f t="shared" si="1"/>
        <v>0.80645161290322576</v>
      </c>
      <c r="H46" s="21">
        <v>0</v>
      </c>
      <c r="I46" s="21">
        <f t="shared" si="2"/>
        <v>0</v>
      </c>
      <c r="J46" s="21">
        <v>19</v>
      </c>
      <c r="K46" s="21">
        <f t="shared" si="3"/>
        <v>0.61290322580645162</v>
      </c>
      <c r="L46" s="21">
        <v>0</v>
      </c>
      <c r="M46" s="21">
        <f t="shared" si="4"/>
        <v>0</v>
      </c>
      <c r="N46" s="21">
        <v>19</v>
      </c>
      <c r="O46" s="21">
        <f t="shared" si="5"/>
        <v>0.61290322580645162</v>
      </c>
      <c r="P46" s="21">
        <v>2</v>
      </c>
      <c r="Q46" s="21">
        <f t="shared" si="6"/>
        <v>6.4516129032258063E-2</v>
      </c>
      <c r="R46" s="21">
        <v>8</v>
      </c>
      <c r="S46" s="21">
        <f t="shared" si="7"/>
        <v>0.25806451612903225</v>
      </c>
      <c r="T46" s="20">
        <f t="shared" si="8"/>
        <v>0.24516129032258066</v>
      </c>
    </row>
    <row r="47" spans="1:20" x14ac:dyDescent="0.25">
      <c r="A47" s="18" t="s">
        <v>70</v>
      </c>
      <c r="B47" s="18" t="s">
        <v>71</v>
      </c>
      <c r="C47" s="21">
        <v>19</v>
      </c>
      <c r="D47" s="21">
        <v>14</v>
      </c>
      <c r="E47" s="21">
        <f t="shared" si="0"/>
        <v>0.73684210526315785</v>
      </c>
      <c r="F47" s="21">
        <v>14</v>
      </c>
      <c r="G47" s="21">
        <f t="shared" si="1"/>
        <v>0.73684210526315785</v>
      </c>
      <c r="H47" s="21">
        <v>1</v>
      </c>
      <c r="I47" s="21">
        <f t="shared" si="2"/>
        <v>5.2631578947368418E-2</v>
      </c>
      <c r="J47" s="21">
        <v>10</v>
      </c>
      <c r="K47" s="21">
        <f t="shared" si="3"/>
        <v>0.52631578947368418</v>
      </c>
      <c r="L47" s="21">
        <v>1</v>
      </c>
      <c r="M47" s="21">
        <f t="shared" si="4"/>
        <v>5.2631578947368418E-2</v>
      </c>
      <c r="N47" s="21">
        <v>11</v>
      </c>
      <c r="O47" s="21">
        <f t="shared" si="5"/>
        <v>0.57894736842105265</v>
      </c>
      <c r="P47" s="21">
        <v>4</v>
      </c>
      <c r="Q47" s="21">
        <f t="shared" si="6"/>
        <v>0.21052631578947367</v>
      </c>
      <c r="R47" s="21">
        <v>4</v>
      </c>
      <c r="S47" s="21">
        <f t="shared" si="7"/>
        <v>0.21052631578947367</v>
      </c>
      <c r="T47" s="20">
        <f t="shared" si="8"/>
        <v>0.27368421052631581</v>
      </c>
    </row>
    <row r="48" spans="1:20" x14ac:dyDescent="0.25">
      <c r="A48" s="18" t="s">
        <v>70</v>
      </c>
      <c r="B48" s="18" t="s">
        <v>61</v>
      </c>
      <c r="C48" s="21">
        <v>13</v>
      </c>
      <c r="D48" s="21">
        <v>11</v>
      </c>
      <c r="E48" s="21">
        <f t="shared" si="0"/>
        <v>0.84615384615384615</v>
      </c>
      <c r="F48" s="21">
        <v>11</v>
      </c>
      <c r="G48" s="21">
        <f t="shared" si="1"/>
        <v>0.84615384615384615</v>
      </c>
      <c r="H48" s="21">
        <v>0</v>
      </c>
      <c r="I48" s="21">
        <f t="shared" si="2"/>
        <v>0</v>
      </c>
      <c r="J48" s="21">
        <v>9</v>
      </c>
      <c r="K48" s="21">
        <f t="shared" si="3"/>
        <v>0.69230769230769229</v>
      </c>
      <c r="L48" s="21">
        <v>1</v>
      </c>
      <c r="M48" s="21">
        <f t="shared" si="4"/>
        <v>7.6923076923076927E-2</v>
      </c>
      <c r="N48" s="21">
        <v>10</v>
      </c>
      <c r="O48" s="21">
        <f t="shared" si="5"/>
        <v>0.76923076923076927</v>
      </c>
      <c r="P48" s="21">
        <v>1</v>
      </c>
      <c r="Q48" s="21">
        <f t="shared" si="6"/>
        <v>7.6923076923076927E-2</v>
      </c>
      <c r="R48" s="21">
        <v>4</v>
      </c>
      <c r="S48" s="21">
        <f t="shared" si="7"/>
        <v>0.30769230769230771</v>
      </c>
      <c r="T48" s="20">
        <f t="shared" si="8"/>
        <v>0.27692307692307694</v>
      </c>
    </row>
    <row r="49" spans="1:20" x14ac:dyDescent="0.25">
      <c r="A49" s="18" t="s">
        <v>70</v>
      </c>
      <c r="B49" s="18" t="s">
        <v>72</v>
      </c>
      <c r="C49" s="21">
        <v>16</v>
      </c>
      <c r="D49" s="21">
        <v>10</v>
      </c>
      <c r="E49" s="21">
        <f t="shared" si="0"/>
        <v>0.625</v>
      </c>
      <c r="F49" s="21">
        <v>10</v>
      </c>
      <c r="G49" s="21">
        <f t="shared" si="1"/>
        <v>0.625</v>
      </c>
      <c r="H49" s="21">
        <v>0</v>
      </c>
      <c r="I49" s="21">
        <f t="shared" si="2"/>
        <v>0</v>
      </c>
      <c r="J49" s="21">
        <v>11</v>
      </c>
      <c r="K49" s="21">
        <f t="shared" si="3"/>
        <v>0.6875</v>
      </c>
      <c r="L49" s="21">
        <v>1</v>
      </c>
      <c r="M49" s="21">
        <f t="shared" si="4"/>
        <v>6.25E-2</v>
      </c>
      <c r="N49" s="21">
        <v>12</v>
      </c>
      <c r="O49" s="21">
        <f t="shared" si="5"/>
        <v>0.75</v>
      </c>
      <c r="P49" s="21">
        <v>1</v>
      </c>
      <c r="Q49" s="21">
        <f t="shared" si="6"/>
        <v>6.25E-2</v>
      </c>
      <c r="R49" s="21">
        <v>5</v>
      </c>
      <c r="S49" s="21">
        <f t="shared" si="7"/>
        <v>0.3125</v>
      </c>
      <c r="T49" s="20">
        <f t="shared" si="8"/>
        <v>0.22500000000000001</v>
      </c>
    </row>
    <row r="50" spans="1:20" x14ac:dyDescent="0.25">
      <c r="A50" s="18" t="s">
        <v>70</v>
      </c>
      <c r="B50" s="18" t="s">
        <v>63</v>
      </c>
      <c r="C50" s="21">
        <v>31</v>
      </c>
      <c r="D50" s="21">
        <v>26</v>
      </c>
      <c r="E50" s="21">
        <f t="shared" si="0"/>
        <v>0.83870967741935487</v>
      </c>
      <c r="F50" s="21">
        <v>24</v>
      </c>
      <c r="G50" s="21">
        <f t="shared" si="1"/>
        <v>0.77419354838709675</v>
      </c>
      <c r="H50" s="21">
        <v>1</v>
      </c>
      <c r="I50" s="21">
        <f t="shared" si="2"/>
        <v>3.2258064516129031E-2</v>
      </c>
      <c r="J50" s="21">
        <v>13</v>
      </c>
      <c r="K50" s="21">
        <f t="shared" si="3"/>
        <v>0.41935483870967744</v>
      </c>
      <c r="L50" s="21">
        <v>8</v>
      </c>
      <c r="M50" s="21">
        <f t="shared" si="4"/>
        <v>0.25806451612903225</v>
      </c>
      <c r="N50" s="21">
        <v>21</v>
      </c>
      <c r="O50" s="21">
        <f t="shared" si="5"/>
        <v>0.67741935483870963</v>
      </c>
      <c r="P50" s="21">
        <v>0</v>
      </c>
      <c r="Q50" s="21">
        <f t="shared" si="6"/>
        <v>0</v>
      </c>
      <c r="R50" s="21">
        <v>11</v>
      </c>
      <c r="S50" s="21">
        <f t="shared" si="7"/>
        <v>0.35483870967741937</v>
      </c>
      <c r="T50" s="20">
        <f t="shared" si="8"/>
        <v>0.22580645161290319</v>
      </c>
    </row>
    <row r="51" spans="1:20" x14ac:dyDescent="0.25">
      <c r="A51" s="18" t="s">
        <v>70</v>
      </c>
      <c r="B51" s="18" t="s">
        <v>64</v>
      </c>
      <c r="C51" s="21">
        <v>15</v>
      </c>
      <c r="D51" s="21">
        <v>14</v>
      </c>
      <c r="E51" s="21">
        <f t="shared" si="0"/>
        <v>0.93333333333333335</v>
      </c>
      <c r="F51" s="21">
        <v>14</v>
      </c>
      <c r="G51" s="21">
        <f t="shared" si="1"/>
        <v>0.93333333333333335</v>
      </c>
      <c r="H51" s="21">
        <v>0</v>
      </c>
      <c r="I51" s="21">
        <f t="shared" si="2"/>
        <v>0</v>
      </c>
      <c r="J51" s="21">
        <v>9</v>
      </c>
      <c r="K51" s="21">
        <f t="shared" si="3"/>
        <v>0.6</v>
      </c>
      <c r="L51" s="21">
        <v>2</v>
      </c>
      <c r="M51" s="21">
        <f t="shared" si="4"/>
        <v>0.13333333333333333</v>
      </c>
      <c r="N51" s="21">
        <v>11</v>
      </c>
      <c r="O51" s="21">
        <f t="shared" si="5"/>
        <v>0.73333333333333328</v>
      </c>
      <c r="P51" s="21">
        <v>1</v>
      </c>
      <c r="Q51" s="21">
        <f t="shared" si="6"/>
        <v>6.6666666666666666E-2</v>
      </c>
      <c r="R51" s="21">
        <v>2</v>
      </c>
      <c r="S51" s="21">
        <f t="shared" si="7"/>
        <v>0.13333333333333333</v>
      </c>
      <c r="T51" s="20">
        <f t="shared" si="8"/>
        <v>0.31999999999999995</v>
      </c>
    </row>
    <row r="52" spans="1:20" x14ac:dyDescent="0.25">
      <c r="A52" s="18" t="s">
        <v>70</v>
      </c>
      <c r="B52" s="18" t="s">
        <v>65</v>
      </c>
      <c r="C52" s="21">
        <v>14</v>
      </c>
      <c r="D52" s="21">
        <v>14</v>
      </c>
      <c r="E52" s="21">
        <f t="shared" si="0"/>
        <v>1</v>
      </c>
      <c r="F52" s="21">
        <v>14</v>
      </c>
      <c r="G52" s="21">
        <f t="shared" si="1"/>
        <v>1</v>
      </c>
      <c r="H52" s="21">
        <v>0</v>
      </c>
      <c r="I52" s="21">
        <f t="shared" si="2"/>
        <v>0</v>
      </c>
      <c r="J52" s="21">
        <v>5</v>
      </c>
      <c r="K52" s="21">
        <f t="shared" si="3"/>
        <v>0.35714285714285715</v>
      </c>
      <c r="L52" s="21">
        <v>3</v>
      </c>
      <c r="M52" s="21">
        <f t="shared" si="4"/>
        <v>0.21428571428571427</v>
      </c>
      <c r="N52" s="21">
        <v>8</v>
      </c>
      <c r="O52" s="21">
        <f t="shared" si="5"/>
        <v>0.5714285714285714</v>
      </c>
      <c r="P52" s="21">
        <v>0</v>
      </c>
      <c r="Q52" s="21">
        <f t="shared" si="6"/>
        <v>0</v>
      </c>
      <c r="R52" s="21">
        <v>2</v>
      </c>
      <c r="S52" s="21">
        <f t="shared" si="7"/>
        <v>0.14285714285714285</v>
      </c>
      <c r="T52" s="20">
        <f t="shared" si="8"/>
        <v>0.2857142857142857</v>
      </c>
    </row>
    <row r="53" spans="1:20" x14ac:dyDescent="0.25">
      <c r="A53" s="18" t="s">
        <v>70</v>
      </c>
      <c r="B53" s="18" t="s">
        <v>66</v>
      </c>
      <c r="C53" s="21">
        <v>15</v>
      </c>
      <c r="D53" s="21">
        <v>11</v>
      </c>
      <c r="E53" s="21">
        <f t="shared" si="0"/>
        <v>0.73333333333333328</v>
      </c>
      <c r="F53" s="21">
        <v>11</v>
      </c>
      <c r="G53" s="21">
        <f t="shared" si="1"/>
        <v>0.73333333333333328</v>
      </c>
      <c r="H53" s="21">
        <v>0</v>
      </c>
      <c r="I53" s="21">
        <f t="shared" si="2"/>
        <v>0</v>
      </c>
      <c r="J53" s="21">
        <v>9</v>
      </c>
      <c r="K53" s="21">
        <f t="shared" si="3"/>
        <v>0.6</v>
      </c>
      <c r="L53" s="21">
        <v>3</v>
      </c>
      <c r="M53" s="21">
        <f t="shared" si="4"/>
        <v>0.2</v>
      </c>
      <c r="N53" s="21">
        <v>12</v>
      </c>
      <c r="O53" s="21">
        <f t="shared" si="5"/>
        <v>0.8</v>
      </c>
      <c r="P53" s="21">
        <v>1</v>
      </c>
      <c r="Q53" s="21">
        <f t="shared" si="6"/>
        <v>6.6666666666666666E-2</v>
      </c>
      <c r="R53" s="21">
        <v>1</v>
      </c>
      <c r="S53" s="21">
        <f t="shared" si="7"/>
        <v>6.6666666666666666E-2</v>
      </c>
      <c r="T53" s="20">
        <f t="shared" si="8"/>
        <v>0.30666666666666664</v>
      </c>
    </row>
    <row r="54" spans="1:20" x14ac:dyDescent="0.25">
      <c r="A54" s="18" t="s">
        <v>70</v>
      </c>
      <c r="B54" s="18" t="s">
        <v>73</v>
      </c>
      <c r="C54" s="21">
        <v>10</v>
      </c>
      <c r="D54" s="21">
        <v>10</v>
      </c>
      <c r="E54" s="21">
        <f t="shared" si="0"/>
        <v>1</v>
      </c>
      <c r="F54" s="21">
        <v>10</v>
      </c>
      <c r="G54" s="21">
        <f t="shared" si="1"/>
        <v>1</v>
      </c>
      <c r="H54" s="21">
        <v>0</v>
      </c>
      <c r="I54" s="21">
        <f t="shared" si="2"/>
        <v>0</v>
      </c>
      <c r="J54" s="21">
        <v>5</v>
      </c>
      <c r="K54" s="21">
        <f t="shared" si="3"/>
        <v>0.5</v>
      </c>
      <c r="L54" s="21">
        <v>1</v>
      </c>
      <c r="M54" s="21">
        <f t="shared" si="4"/>
        <v>0.1</v>
      </c>
      <c r="N54" s="21">
        <v>6</v>
      </c>
      <c r="O54" s="21">
        <f t="shared" si="5"/>
        <v>0.6</v>
      </c>
      <c r="P54" s="21">
        <v>0</v>
      </c>
      <c r="Q54" s="21">
        <f t="shared" si="6"/>
        <v>0</v>
      </c>
      <c r="R54" s="21">
        <v>3</v>
      </c>
      <c r="S54" s="21">
        <f t="shared" si="7"/>
        <v>0.3</v>
      </c>
      <c r="T54" s="20">
        <f t="shared" si="8"/>
        <v>0.26</v>
      </c>
    </row>
    <row r="55" spans="1:20" x14ac:dyDescent="0.25">
      <c r="A55" s="18" t="s">
        <v>74</v>
      </c>
      <c r="B55" s="18" t="s">
        <v>75</v>
      </c>
      <c r="C55" s="21">
        <v>88</v>
      </c>
      <c r="D55" s="21">
        <v>80</v>
      </c>
      <c r="E55" s="21">
        <f t="shared" si="0"/>
        <v>0.90909090909090906</v>
      </c>
      <c r="F55" s="21">
        <v>80</v>
      </c>
      <c r="G55" s="21">
        <f t="shared" si="1"/>
        <v>0.90909090909090906</v>
      </c>
      <c r="H55" s="21">
        <v>0</v>
      </c>
      <c r="I55" s="21">
        <f t="shared" si="2"/>
        <v>0</v>
      </c>
      <c r="J55" s="21">
        <v>49</v>
      </c>
      <c r="K55" s="21">
        <f t="shared" si="3"/>
        <v>0.55681818181818177</v>
      </c>
      <c r="L55" s="21">
        <v>11</v>
      </c>
      <c r="M55" s="21">
        <f t="shared" si="4"/>
        <v>0.125</v>
      </c>
      <c r="N55" s="21">
        <v>60</v>
      </c>
      <c r="O55" s="21">
        <f t="shared" si="5"/>
        <v>0.68181818181818177</v>
      </c>
      <c r="P55" s="21">
        <v>6</v>
      </c>
      <c r="Q55" s="21">
        <f t="shared" si="6"/>
        <v>6.8181818181818177E-2</v>
      </c>
      <c r="R55" s="21">
        <v>27</v>
      </c>
      <c r="S55" s="21">
        <f t="shared" si="7"/>
        <v>0.30681818181818182</v>
      </c>
      <c r="T55" s="20">
        <f t="shared" si="8"/>
        <v>0.27045454545454539</v>
      </c>
    </row>
    <row r="56" spans="1:20" x14ac:dyDescent="0.25">
      <c r="A56" s="18" t="s">
        <v>74</v>
      </c>
      <c r="B56" s="18" t="s">
        <v>76</v>
      </c>
      <c r="C56" s="21">
        <v>53</v>
      </c>
      <c r="D56" s="21">
        <v>39</v>
      </c>
      <c r="E56" s="21">
        <f t="shared" si="0"/>
        <v>0.73584905660377353</v>
      </c>
      <c r="F56" s="21">
        <v>39</v>
      </c>
      <c r="G56" s="21">
        <f t="shared" si="1"/>
        <v>0.73584905660377353</v>
      </c>
      <c r="H56" s="21">
        <v>0</v>
      </c>
      <c r="I56" s="21">
        <f t="shared" si="2"/>
        <v>0</v>
      </c>
      <c r="J56" s="21">
        <v>22</v>
      </c>
      <c r="K56" s="21">
        <f t="shared" si="3"/>
        <v>0.41509433962264153</v>
      </c>
      <c r="L56" s="21">
        <v>0</v>
      </c>
      <c r="M56" s="21">
        <f t="shared" si="4"/>
        <v>0</v>
      </c>
      <c r="N56" s="21">
        <v>22</v>
      </c>
      <c r="O56" s="21">
        <f t="shared" si="5"/>
        <v>0.41509433962264153</v>
      </c>
      <c r="P56" s="21">
        <v>0</v>
      </c>
      <c r="Q56" s="21">
        <f t="shared" si="6"/>
        <v>0</v>
      </c>
      <c r="R56" s="21">
        <v>14</v>
      </c>
      <c r="S56" s="21">
        <f t="shared" si="7"/>
        <v>0.26415094339622641</v>
      </c>
      <c r="T56" s="20">
        <f t="shared" si="8"/>
        <v>0.17735849056603775</v>
      </c>
    </row>
    <row r="57" spans="1:20" x14ac:dyDescent="0.25">
      <c r="A57" s="18" t="s">
        <v>74</v>
      </c>
      <c r="B57" s="18" t="s">
        <v>26</v>
      </c>
      <c r="C57" s="21">
        <v>13</v>
      </c>
      <c r="D57" s="21">
        <v>11</v>
      </c>
      <c r="E57" s="21">
        <f t="shared" si="0"/>
        <v>0.84615384615384615</v>
      </c>
      <c r="F57" s="21">
        <v>10</v>
      </c>
      <c r="G57" s="21">
        <f t="shared" si="1"/>
        <v>0.76923076923076927</v>
      </c>
      <c r="H57" s="21">
        <v>0</v>
      </c>
      <c r="I57" s="21">
        <f t="shared" si="2"/>
        <v>0</v>
      </c>
      <c r="J57" s="21">
        <v>6</v>
      </c>
      <c r="K57" s="21">
        <f t="shared" si="3"/>
        <v>0.46153846153846156</v>
      </c>
      <c r="L57" s="21">
        <v>1</v>
      </c>
      <c r="M57" s="21">
        <f t="shared" si="4"/>
        <v>7.6923076923076927E-2</v>
      </c>
      <c r="N57" s="21">
        <v>7</v>
      </c>
      <c r="O57" s="21">
        <f t="shared" si="5"/>
        <v>0.53846153846153844</v>
      </c>
      <c r="P57" s="21">
        <v>0</v>
      </c>
      <c r="Q57" s="21">
        <f t="shared" si="6"/>
        <v>0</v>
      </c>
      <c r="R57" s="21">
        <v>6</v>
      </c>
      <c r="S57" s="21">
        <f t="shared" si="7"/>
        <v>0.46153846153846156</v>
      </c>
      <c r="T57" s="20">
        <f t="shared" si="8"/>
        <v>0.16923076923076924</v>
      </c>
    </row>
    <row r="58" spans="1:20" x14ac:dyDescent="0.25">
      <c r="A58" s="18" t="s">
        <v>74</v>
      </c>
      <c r="B58" s="18" t="s">
        <v>27</v>
      </c>
      <c r="C58" s="21">
        <v>39</v>
      </c>
      <c r="D58" s="21">
        <v>32</v>
      </c>
      <c r="E58" s="21">
        <f t="shared" si="0"/>
        <v>0.82051282051282048</v>
      </c>
      <c r="F58" s="21">
        <v>32</v>
      </c>
      <c r="G58" s="21">
        <f t="shared" si="1"/>
        <v>0.82051282051282048</v>
      </c>
      <c r="H58" s="21">
        <v>0</v>
      </c>
      <c r="I58" s="21">
        <f t="shared" si="2"/>
        <v>0</v>
      </c>
      <c r="J58" s="21">
        <v>20</v>
      </c>
      <c r="K58" s="21">
        <f t="shared" si="3"/>
        <v>0.51282051282051277</v>
      </c>
      <c r="L58" s="21">
        <v>2</v>
      </c>
      <c r="M58" s="21">
        <f t="shared" si="4"/>
        <v>5.128205128205128E-2</v>
      </c>
      <c r="N58" s="21">
        <v>22</v>
      </c>
      <c r="O58" s="21">
        <f t="shared" si="5"/>
        <v>0.5641025641025641</v>
      </c>
      <c r="P58" s="21">
        <v>3</v>
      </c>
      <c r="Q58" s="21">
        <f t="shared" si="6"/>
        <v>7.6923076923076927E-2</v>
      </c>
      <c r="R58" s="21">
        <v>13</v>
      </c>
      <c r="S58" s="21">
        <f t="shared" si="7"/>
        <v>0.33333333333333331</v>
      </c>
      <c r="T58" s="20">
        <f t="shared" si="8"/>
        <v>0.22564102564102564</v>
      </c>
    </row>
    <row r="59" spans="1:20" x14ac:dyDescent="0.25">
      <c r="A59" s="18" t="s">
        <v>74</v>
      </c>
      <c r="B59" s="18" t="s">
        <v>28</v>
      </c>
      <c r="C59" s="21">
        <v>24</v>
      </c>
      <c r="D59" s="21">
        <v>22</v>
      </c>
      <c r="E59" s="21">
        <f t="shared" si="0"/>
        <v>0.91666666666666663</v>
      </c>
      <c r="F59" s="21">
        <v>22</v>
      </c>
      <c r="G59" s="21">
        <f t="shared" si="1"/>
        <v>0.91666666666666663</v>
      </c>
      <c r="H59" s="21">
        <v>0</v>
      </c>
      <c r="I59" s="21">
        <f t="shared" si="2"/>
        <v>0</v>
      </c>
      <c r="J59" s="21">
        <v>13</v>
      </c>
      <c r="K59" s="21">
        <f t="shared" si="3"/>
        <v>0.54166666666666663</v>
      </c>
      <c r="L59" s="21">
        <v>4</v>
      </c>
      <c r="M59" s="21">
        <f t="shared" si="4"/>
        <v>0.16666666666666666</v>
      </c>
      <c r="N59" s="21">
        <v>17</v>
      </c>
      <c r="O59" s="21">
        <f t="shared" si="5"/>
        <v>0.70833333333333337</v>
      </c>
      <c r="P59" s="21">
        <v>3</v>
      </c>
      <c r="Q59" s="21">
        <f t="shared" si="6"/>
        <v>0.125</v>
      </c>
      <c r="R59" s="21">
        <v>0</v>
      </c>
      <c r="S59" s="21">
        <f t="shared" si="7"/>
        <v>0</v>
      </c>
      <c r="T59" s="20">
        <f t="shared" si="8"/>
        <v>0.35</v>
      </c>
    </row>
    <row r="60" spans="1:20" x14ac:dyDescent="0.25">
      <c r="A60" s="18" t="s">
        <v>74</v>
      </c>
      <c r="B60" s="18" t="s">
        <v>29</v>
      </c>
      <c r="C60" s="21">
        <v>71</v>
      </c>
      <c r="D60" s="21">
        <v>56</v>
      </c>
      <c r="E60" s="21">
        <f t="shared" si="0"/>
        <v>0.78873239436619713</v>
      </c>
      <c r="F60" s="21">
        <v>56</v>
      </c>
      <c r="G60" s="21">
        <f t="shared" si="1"/>
        <v>0.78873239436619713</v>
      </c>
      <c r="H60" s="21">
        <v>0</v>
      </c>
      <c r="I60" s="21">
        <f t="shared" si="2"/>
        <v>0</v>
      </c>
      <c r="J60" s="21">
        <v>23</v>
      </c>
      <c r="K60" s="21">
        <f t="shared" si="3"/>
        <v>0.323943661971831</v>
      </c>
      <c r="L60" s="21">
        <v>4</v>
      </c>
      <c r="M60" s="21">
        <f t="shared" si="4"/>
        <v>5.6338028169014086E-2</v>
      </c>
      <c r="N60" s="21">
        <v>27</v>
      </c>
      <c r="O60" s="21">
        <f t="shared" si="5"/>
        <v>0.38028169014084506</v>
      </c>
      <c r="P60" s="21">
        <v>4</v>
      </c>
      <c r="Q60" s="21">
        <f t="shared" si="6"/>
        <v>5.6338028169014086E-2</v>
      </c>
      <c r="R60" s="21">
        <v>26</v>
      </c>
      <c r="S60" s="21">
        <f t="shared" si="7"/>
        <v>0.36619718309859156</v>
      </c>
      <c r="T60" s="20">
        <f t="shared" si="8"/>
        <v>0.17183098591549295</v>
      </c>
    </row>
    <row r="61" spans="1:20" x14ac:dyDescent="0.25">
      <c r="A61" s="18" t="s">
        <v>74</v>
      </c>
      <c r="B61" s="18" t="s">
        <v>77</v>
      </c>
      <c r="C61" s="21">
        <v>18</v>
      </c>
      <c r="D61" s="21">
        <v>13</v>
      </c>
      <c r="E61" s="21">
        <f t="shared" si="0"/>
        <v>0.72222222222222221</v>
      </c>
      <c r="F61" s="21">
        <v>12</v>
      </c>
      <c r="G61" s="21">
        <f t="shared" si="1"/>
        <v>0.66666666666666663</v>
      </c>
      <c r="H61" s="21">
        <v>1</v>
      </c>
      <c r="I61" s="21">
        <f t="shared" si="2"/>
        <v>5.5555555555555552E-2</v>
      </c>
      <c r="J61" s="21">
        <v>5</v>
      </c>
      <c r="K61" s="21">
        <f t="shared" si="3"/>
        <v>0.27777777777777779</v>
      </c>
      <c r="L61" s="21">
        <v>1</v>
      </c>
      <c r="M61" s="21">
        <f t="shared" si="4"/>
        <v>5.5555555555555552E-2</v>
      </c>
      <c r="N61" s="21">
        <v>6</v>
      </c>
      <c r="O61" s="21">
        <f t="shared" si="5"/>
        <v>0.33333333333333331</v>
      </c>
      <c r="P61" s="21">
        <v>2</v>
      </c>
      <c r="Q61" s="21">
        <f t="shared" si="6"/>
        <v>0.1111111111111111</v>
      </c>
      <c r="R61" s="21">
        <v>4</v>
      </c>
      <c r="S61" s="21">
        <f t="shared" si="7"/>
        <v>0.22222222222222221</v>
      </c>
      <c r="T61" s="20">
        <f t="shared" si="8"/>
        <v>0.18888888888888891</v>
      </c>
    </row>
    <row r="62" spans="1:20" x14ac:dyDescent="0.25">
      <c r="A62" s="18" t="s">
        <v>74</v>
      </c>
      <c r="B62" s="18" t="s">
        <v>31</v>
      </c>
      <c r="C62" s="21">
        <v>32</v>
      </c>
      <c r="D62" s="21">
        <v>26</v>
      </c>
      <c r="E62" s="21">
        <f t="shared" si="0"/>
        <v>0.8125</v>
      </c>
      <c r="F62" s="21">
        <v>26</v>
      </c>
      <c r="G62" s="21">
        <f t="shared" si="1"/>
        <v>0.8125</v>
      </c>
      <c r="H62" s="21">
        <v>1</v>
      </c>
      <c r="I62" s="21">
        <f t="shared" si="2"/>
        <v>3.125E-2</v>
      </c>
      <c r="J62" s="21">
        <v>11</v>
      </c>
      <c r="K62" s="21">
        <f t="shared" si="3"/>
        <v>0.34375</v>
      </c>
      <c r="L62" s="21">
        <v>1</v>
      </c>
      <c r="M62" s="21">
        <f t="shared" si="4"/>
        <v>3.125E-2</v>
      </c>
      <c r="N62" s="21">
        <v>12</v>
      </c>
      <c r="O62" s="21">
        <f t="shared" si="5"/>
        <v>0.375</v>
      </c>
      <c r="P62" s="21">
        <v>0</v>
      </c>
      <c r="Q62" s="21">
        <f t="shared" si="6"/>
        <v>0</v>
      </c>
      <c r="R62" s="21">
        <v>4</v>
      </c>
      <c r="S62" s="21">
        <f t="shared" si="7"/>
        <v>0.125</v>
      </c>
      <c r="T62" s="20">
        <f t="shared" si="8"/>
        <v>0.21875</v>
      </c>
    </row>
    <row r="63" spans="1:20" x14ac:dyDescent="0.25">
      <c r="A63" s="18" t="s">
        <v>74</v>
      </c>
      <c r="B63" s="18" t="s">
        <v>32</v>
      </c>
      <c r="C63" s="21">
        <v>53</v>
      </c>
      <c r="D63" s="21">
        <v>43</v>
      </c>
      <c r="E63" s="21">
        <f t="shared" si="0"/>
        <v>0.81132075471698117</v>
      </c>
      <c r="F63" s="21">
        <v>41</v>
      </c>
      <c r="G63" s="21">
        <f t="shared" si="1"/>
        <v>0.77358490566037741</v>
      </c>
      <c r="H63" s="21">
        <v>0</v>
      </c>
      <c r="I63" s="21">
        <f t="shared" si="2"/>
        <v>0</v>
      </c>
      <c r="J63" s="21">
        <v>25</v>
      </c>
      <c r="K63" s="21">
        <f t="shared" si="3"/>
        <v>0.47169811320754718</v>
      </c>
      <c r="L63" s="21">
        <v>8</v>
      </c>
      <c r="M63" s="21">
        <f t="shared" si="4"/>
        <v>0.15094339622641509</v>
      </c>
      <c r="N63" s="21">
        <v>33</v>
      </c>
      <c r="O63" s="21">
        <f t="shared" si="5"/>
        <v>0.62264150943396224</v>
      </c>
      <c r="P63" s="21">
        <v>2</v>
      </c>
      <c r="Q63" s="21">
        <f t="shared" si="6"/>
        <v>3.7735849056603772E-2</v>
      </c>
      <c r="R63" s="21">
        <v>7</v>
      </c>
      <c r="S63" s="21">
        <f t="shared" si="7"/>
        <v>0.13207547169811321</v>
      </c>
      <c r="T63" s="20">
        <f t="shared" si="8"/>
        <v>0.26037735849056609</v>
      </c>
    </row>
    <row r="64" spans="1:20" x14ac:dyDescent="0.25">
      <c r="A64" s="18" t="s">
        <v>74</v>
      </c>
      <c r="B64" s="18" t="s">
        <v>78</v>
      </c>
      <c r="C64" s="21">
        <v>28</v>
      </c>
      <c r="D64" s="21">
        <v>23</v>
      </c>
      <c r="E64" s="21">
        <f t="shared" si="0"/>
        <v>0.8214285714285714</v>
      </c>
      <c r="F64" s="21">
        <v>23</v>
      </c>
      <c r="G64" s="21">
        <f t="shared" si="1"/>
        <v>0.8214285714285714</v>
      </c>
      <c r="H64" s="21">
        <v>0</v>
      </c>
      <c r="I64" s="21">
        <f t="shared" si="2"/>
        <v>0</v>
      </c>
      <c r="J64" s="21">
        <v>12</v>
      </c>
      <c r="K64" s="21">
        <f t="shared" si="3"/>
        <v>0.42857142857142855</v>
      </c>
      <c r="L64" s="21">
        <v>1</v>
      </c>
      <c r="M64" s="21">
        <f t="shared" si="4"/>
        <v>3.5714285714285712E-2</v>
      </c>
      <c r="N64" s="21">
        <v>13</v>
      </c>
      <c r="O64" s="21">
        <f t="shared" si="5"/>
        <v>0.4642857142857143</v>
      </c>
      <c r="P64" s="21">
        <v>1</v>
      </c>
      <c r="Q64" s="21">
        <f t="shared" si="6"/>
        <v>3.5714285714285712E-2</v>
      </c>
      <c r="R64" s="21">
        <v>8</v>
      </c>
      <c r="S64" s="21">
        <f t="shared" si="7"/>
        <v>0.2857142857142857</v>
      </c>
      <c r="T64" s="20">
        <f t="shared" si="8"/>
        <v>0.20714285714285713</v>
      </c>
    </row>
    <row r="65" spans="1:20" x14ac:dyDescent="0.25">
      <c r="A65" s="18" t="s">
        <v>74</v>
      </c>
      <c r="B65" s="18" t="s">
        <v>79</v>
      </c>
      <c r="C65" s="21">
        <v>13</v>
      </c>
      <c r="D65" s="21">
        <v>12</v>
      </c>
      <c r="E65" s="21">
        <f t="shared" si="0"/>
        <v>0.92307692307692313</v>
      </c>
      <c r="F65" s="21">
        <v>12</v>
      </c>
      <c r="G65" s="21">
        <f t="shared" si="1"/>
        <v>0.92307692307692313</v>
      </c>
      <c r="H65" s="21">
        <v>0</v>
      </c>
      <c r="I65" s="21">
        <f t="shared" si="2"/>
        <v>0</v>
      </c>
      <c r="J65" s="21">
        <v>5</v>
      </c>
      <c r="K65" s="21">
        <f t="shared" si="3"/>
        <v>0.38461538461538464</v>
      </c>
      <c r="L65" s="21">
        <v>4</v>
      </c>
      <c r="M65" s="21">
        <f t="shared" si="4"/>
        <v>0.30769230769230771</v>
      </c>
      <c r="N65" s="21">
        <v>9</v>
      </c>
      <c r="O65" s="21">
        <f t="shared" si="5"/>
        <v>0.69230769230769229</v>
      </c>
      <c r="P65" s="21">
        <v>0</v>
      </c>
      <c r="Q65" s="21">
        <f t="shared" si="6"/>
        <v>0</v>
      </c>
      <c r="R65" s="21">
        <v>4</v>
      </c>
      <c r="S65" s="21">
        <f t="shared" si="7"/>
        <v>0.30769230769230771</v>
      </c>
      <c r="T65" s="20">
        <f t="shared" si="8"/>
        <v>0.26153846153846155</v>
      </c>
    </row>
    <row r="66" spans="1:20" x14ac:dyDescent="0.25">
      <c r="A66" s="18" t="s">
        <v>74</v>
      </c>
      <c r="B66" s="18" t="s">
        <v>80</v>
      </c>
      <c r="C66" s="21">
        <v>14</v>
      </c>
      <c r="D66" s="21">
        <v>12</v>
      </c>
      <c r="E66" s="21">
        <f t="shared" si="0"/>
        <v>0.8571428571428571</v>
      </c>
      <c r="F66" s="21">
        <v>12</v>
      </c>
      <c r="G66" s="21">
        <f t="shared" si="1"/>
        <v>0.8571428571428571</v>
      </c>
      <c r="H66" s="21">
        <v>0</v>
      </c>
      <c r="I66" s="21">
        <f t="shared" si="2"/>
        <v>0</v>
      </c>
      <c r="J66" s="21">
        <v>6</v>
      </c>
      <c r="K66" s="21">
        <f t="shared" si="3"/>
        <v>0.42857142857142855</v>
      </c>
      <c r="L66" s="21">
        <v>1</v>
      </c>
      <c r="M66" s="21">
        <f t="shared" si="4"/>
        <v>7.1428571428571425E-2</v>
      </c>
      <c r="N66" s="21">
        <v>7</v>
      </c>
      <c r="O66" s="21">
        <f t="shared" si="5"/>
        <v>0.5</v>
      </c>
      <c r="P66" s="21">
        <v>1</v>
      </c>
      <c r="Q66" s="21">
        <f t="shared" si="6"/>
        <v>7.1428571428571425E-2</v>
      </c>
      <c r="R66" s="21">
        <v>4</v>
      </c>
      <c r="S66" s="21">
        <f t="shared" si="7"/>
        <v>0.2857142857142857</v>
      </c>
      <c r="T66" s="20">
        <f t="shared" si="8"/>
        <v>0.22857142857142856</v>
      </c>
    </row>
    <row r="67" spans="1:20" x14ac:dyDescent="0.25">
      <c r="A67" s="18" t="s">
        <v>74</v>
      </c>
      <c r="B67" s="18" t="s">
        <v>81</v>
      </c>
      <c r="C67" s="21">
        <v>12</v>
      </c>
      <c r="D67" s="21">
        <v>11</v>
      </c>
      <c r="E67" s="21">
        <f t="shared" si="0"/>
        <v>0.91666666666666663</v>
      </c>
      <c r="F67" s="21">
        <v>11</v>
      </c>
      <c r="G67" s="21">
        <f t="shared" si="1"/>
        <v>0.91666666666666663</v>
      </c>
      <c r="H67" s="21">
        <v>0</v>
      </c>
      <c r="I67" s="21">
        <f t="shared" si="2"/>
        <v>0</v>
      </c>
      <c r="J67" s="21">
        <v>5</v>
      </c>
      <c r="K67" s="21">
        <f t="shared" si="3"/>
        <v>0.41666666666666669</v>
      </c>
      <c r="L67" s="21">
        <v>1</v>
      </c>
      <c r="M67" s="21">
        <f t="shared" si="4"/>
        <v>8.3333333333333329E-2</v>
      </c>
      <c r="N67" s="21">
        <v>6</v>
      </c>
      <c r="O67" s="21">
        <f t="shared" si="5"/>
        <v>0.5</v>
      </c>
      <c r="P67" s="21">
        <v>0</v>
      </c>
      <c r="Q67" s="21">
        <f t="shared" si="6"/>
        <v>0</v>
      </c>
      <c r="R67" s="21">
        <v>1</v>
      </c>
      <c r="S67" s="21">
        <f t="shared" si="7"/>
        <v>8.3333333333333329E-2</v>
      </c>
      <c r="T67" s="20">
        <f t="shared" si="8"/>
        <v>0.26666666666666666</v>
      </c>
    </row>
    <row r="68" spans="1:20" x14ac:dyDescent="0.25">
      <c r="A68" s="18" t="s">
        <v>74</v>
      </c>
      <c r="B68" s="18" t="s">
        <v>82</v>
      </c>
      <c r="C68" s="21">
        <v>26</v>
      </c>
      <c r="D68" s="21">
        <v>23</v>
      </c>
      <c r="E68" s="21">
        <f t="shared" si="0"/>
        <v>0.88461538461538458</v>
      </c>
      <c r="F68" s="21">
        <v>23</v>
      </c>
      <c r="G68" s="21">
        <f t="shared" si="1"/>
        <v>0.88461538461538458</v>
      </c>
      <c r="H68" s="21">
        <v>0</v>
      </c>
      <c r="I68" s="21">
        <f t="shared" si="2"/>
        <v>0</v>
      </c>
      <c r="J68" s="21">
        <v>9</v>
      </c>
      <c r="K68" s="21">
        <f t="shared" si="3"/>
        <v>0.34615384615384615</v>
      </c>
      <c r="L68" s="21">
        <v>2</v>
      </c>
      <c r="M68" s="21">
        <f t="shared" si="4"/>
        <v>7.6923076923076927E-2</v>
      </c>
      <c r="N68" s="21">
        <v>11</v>
      </c>
      <c r="O68" s="21">
        <f t="shared" si="5"/>
        <v>0.42307692307692307</v>
      </c>
      <c r="P68" s="21">
        <v>1</v>
      </c>
      <c r="Q68" s="21">
        <f t="shared" si="6"/>
        <v>3.8461538461538464E-2</v>
      </c>
      <c r="R68" s="21">
        <v>0</v>
      </c>
      <c r="S68" s="21">
        <f t="shared" si="7"/>
        <v>0</v>
      </c>
      <c r="T68" s="20">
        <f t="shared" si="8"/>
        <v>0.26923076923076927</v>
      </c>
    </row>
    <row r="69" spans="1:20" x14ac:dyDescent="0.25">
      <c r="A69" s="18" t="s">
        <v>74</v>
      </c>
      <c r="B69" s="18" t="s">
        <v>83</v>
      </c>
      <c r="C69" s="21">
        <v>48</v>
      </c>
      <c r="D69" s="21">
        <v>44</v>
      </c>
      <c r="E69" s="21">
        <f t="shared" ref="E69:E132" si="9">D69/$C69</f>
        <v>0.91666666666666663</v>
      </c>
      <c r="F69" s="21">
        <v>44</v>
      </c>
      <c r="G69" s="21">
        <f t="shared" ref="G69:G132" si="10">F69/$C69</f>
        <v>0.91666666666666663</v>
      </c>
      <c r="H69" s="21">
        <v>1</v>
      </c>
      <c r="I69" s="21">
        <f t="shared" ref="I69:I132" si="11">H69/$C69</f>
        <v>2.0833333333333332E-2</v>
      </c>
      <c r="J69" s="21">
        <v>26</v>
      </c>
      <c r="K69" s="21">
        <f t="shared" ref="K69:K132" si="12">J69/$C69</f>
        <v>0.54166666666666663</v>
      </c>
      <c r="L69" s="21">
        <v>1</v>
      </c>
      <c r="M69" s="21">
        <f t="shared" ref="M69:M132" si="13">L69/$C69</f>
        <v>2.0833333333333332E-2</v>
      </c>
      <c r="N69" s="21">
        <v>27</v>
      </c>
      <c r="O69" s="21">
        <f t="shared" ref="O69:O132" si="14">N69/$C69</f>
        <v>0.5625</v>
      </c>
      <c r="P69" s="21">
        <v>0</v>
      </c>
      <c r="Q69" s="21">
        <f t="shared" ref="Q69:Q132" si="15">P69/$C69</f>
        <v>0</v>
      </c>
      <c r="R69" s="21">
        <v>9</v>
      </c>
      <c r="S69" s="21">
        <f t="shared" ref="S69:S132" si="16">R69/$C69</f>
        <v>0.1875</v>
      </c>
      <c r="T69" s="20">
        <f t="shared" ref="T69:T132" si="17">(G69+I69+O69+Q69-S69)/5</f>
        <v>0.26250000000000001</v>
      </c>
    </row>
    <row r="70" spans="1:20" x14ac:dyDescent="0.25">
      <c r="A70" s="18" t="s">
        <v>74</v>
      </c>
      <c r="B70" s="18" t="s">
        <v>33</v>
      </c>
      <c r="C70" s="21">
        <v>12</v>
      </c>
      <c r="D70" s="21">
        <v>10</v>
      </c>
      <c r="E70" s="21">
        <f t="shared" si="9"/>
        <v>0.83333333333333337</v>
      </c>
      <c r="F70" s="21">
        <v>10</v>
      </c>
      <c r="G70" s="21">
        <f t="shared" si="10"/>
        <v>0.83333333333333337</v>
      </c>
      <c r="H70" s="21">
        <v>0</v>
      </c>
      <c r="I70" s="21">
        <f t="shared" si="11"/>
        <v>0</v>
      </c>
      <c r="J70" s="21">
        <v>4</v>
      </c>
      <c r="K70" s="21">
        <f t="shared" si="12"/>
        <v>0.33333333333333331</v>
      </c>
      <c r="L70" s="21">
        <v>0</v>
      </c>
      <c r="M70" s="21">
        <f t="shared" si="13"/>
        <v>0</v>
      </c>
      <c r="N70" s="21">
        <v>4</v>
      </c>
      <c r="O70" s="21">
        <f t="shared" si="14"/>
        <v>0.33333333333333331</v>
      </c>
      <c r="P70" s="21">
        <v>0</v>
      </c>
      <c r="Q70" s="21">
        <f t="shared" si="15"/>
        <v>0</v>
      </c>
      <c r="R70" s="21">
        <v>0</v>
      </c>
      <c r="S70" s="21">
        <f t="shared" si="16"/>
        <v>0</v>
      </c>
      <c r="T70" s="20">
        <f t="shared" si="17"/>
        <v>0.23333333333333334</v>
      </c>
    </row>
    <row r="71" spans="1:20" x14ac:dyDescent="0.25">
      <c r="A71" s="18" t="s">
        <v>84</v>
      </c>
      <c r="B71" s="18" t="s">
        <v>75</v>
      </c>
      <c r="C71" s="21">
        <v>54</v>
      </c>
      <c r="D71" s="21">
        <v>47</v>
      </c>
      <c r="E71" s="21">
        <f t="shared" si="9"/>
        <v>0.87037037037037035</v>
      </c>
      <c r="F71" s="21">
        <v>46</v>
      </c>
      <c r="G71" s="21">
        <f t="shared" si="10"/>
        <v>0.85185185185185186</v>
      </c>
      <c r="H71" s="21">
        <v>0</v>
      </c>
      <c r="I71" s="21">
        <f t="shared" si="11"/>
        <v>0</v>
      </c>
      <c r="J71" s="21">
        <v>22</v>
      </c>
      <c r="K71" s="21">
        <f t="shared" si="12"/>
        <v>0.40740740740740738</v>
      </c>
      <c r="L71" s="21">
        <v>9</v>
      </c>
      <c r="M71" s="21">
        <f t="shared" si="13"/>
        <v>0.16666666666666666</v>
      </c>
      <c r="N71" s="21">
        <v>31</v>
      </c>
      <c r="O71" s="21">
        <f t="shared" si="14"/>
        <v>0.57407407407407407</v>
      </c>
      <c r="P71" s="21">
        <v>1</v>
      </c>
      <c r="Q71" s="21">
        <f t="shared" si="15"/>
        <v>1.8518518518518517E-2</v>
      </c>
      <c r="R71" s="21">
        <v>10</v>
      </c>
      <c r="S71" s="21">
        <f t="shared" si="16"/>
        <v>0.18518518518518517</v>
      </c>
      <c r="T71" s="20">
        <f t="shared" si="17"/>
        <v>0.25185185185185188</v>
      </c>
    </row>
    <row r="72" spans="1:20" x14ac:dyDescent="0.25">
      <c r="A72" s="18" t="s">
        <v>84</v>
      </c>
      <c r="B72" s="18" t="s">
        <v>76</v>
      </c>
      <c r="C72" s="21">
        <v>33</v>
      </c>
      <c r="D72" s="21">
        <v>24</v>
      </c>
      <c r="E72" s="21">
        <f t="shared" si="9"/>
        <v>0.72727272727272729</v>
      </c>
      <c r="F72" s="21">
        <v>23</v>
      </c>
      <c r="G72" s="21">
        <f t="shared" si="10"/>
        <v>0.69696969696969702</v>
      </c>
      <c r="H72" s="21">
        <v>0</v>
      </c>
      <c r="I72" s="21">
        <f t="shared" si="11"/>
        <v>0</v>
      </c>
      <c r="J72" s="21">
        <v>6</v>
      </c>
      <c r="K72" s="21">
        <f t="shared" si="12"/>
        <v>0.18181818181818182</v>
      </c>
      <c r="L72" s="21">
        <v>0</v>
      </c>
      <c r="M72" s="21">
        <f t="shared" si="13"/>
        <v>0</v>
      </c>
      <c r="N72" s="21">
        <v>6</v>
      </c>
      <c r="O72" s="21">
        <f t="shared" si="14"/>
        <v>0.18181818181818182</v>
      </c>
      <c r="P72" s="21">
        <v>2</v>
      </c>
      <c r="Q72" s="21">
        <f t="shared" si="15"/>
        <v>6.0606060606060608E-2</v>
      </c>
      <c r="R72" s="21">
        <v>4</v>
      </c>
      <c r="S72" s="21">
        <f t="shared" si="16"/>
        <v>0.12121212121212122</v>
      </c>
      <c r="T72" s="20">
        <f t="shared" si="17"/>
        <v>0.16363636363636364</v>
      </c>
    </row>
    <row r="73" spans="1:20" x14ac:dyDescent="0.25">
      <c r="A73" s="18" t="s">
        <v>84</v>
      </c>
      <c r="B73" s="18" t="s">
        <v>26</v>
      </c>
      <c r="C73" s="21">
        <v>31</v>
      </c>
      <c r="D73" s="21">
        <v>26</v>
      </c>
      <c r="E73" s="21">
        <f t="shared" si="9"/>
        <v>0.83870967741935487</v>
      </c>
      <c r="F73" s="21">
        <v>26</v>
      </c>
      <c r="G73" s="21">
        <f t="shared" si="10"/>
        <v>0.83870967741935487</v>
      </c>
      <c r="H73" s="21">
        <v>1</v>
      </c>
      <c r="I73" s="21">
        <f t="shared" si="11"/>
        <v>3.2258064516129031E-2</v>
      </c>
      <c r="J73" s="21">
        <v>16</v>
      </c>
      <c r="K73" s="21">
        <f t="shared" si="12"/>
        <v>0.5161290322580645</v>
      </c>
      <c r="L73" s="21">
        <v>4</v>
      </c>
      <c r="M73" s="21">
        <f t="shared" si="13"/>
        <v>0.12903225806451613</v>
      </c>
      <c r="N73" s="21">
        <v>20</v>
      </c>
      <c r="O73" s="21">
        <f t="shared" si="14"/>
        <v>0.64516129032258063</v>
      </c>
      <c r="P73" s="21">
        <v>3</v>
      </c>
      <c r="Q73" s="21">
        <f t="shared" si="15"/>
        <v>9.6774193548387094E-2</v>
      </c>
      <c r="R73" s="21">
        <v>8</v>
      </c>
      <c r="S73" s="21">
        <f t="shared" si="16"/>
        <v>0.25806451612903225</v>
      </c>
      <c r="T73" s="20">
        <f t="shared" si="17"/>
        <v>0.27096774193548384</v>
      </c>
    </row>
    <row r="74" spans="1:20" x14ac:dyDescent="0.25">
      <c r="A74" s="18" t="s">
        <v>84</v>
      </c>
      <c r="B74" s="18" t="s">
        <v>27</v>
      </c>
      <c r="C74" s="21">
        <v>52</v>
      </c>
      <c r="D74" s="21">
        <v>41</v>
      </c>
      <c r="E74" s="21">
        <f t="shared" si="9"/>
        <v>0.78846153846153844</v>
      </c>
      <c r="F74" s="21">
        <v>40</v>
      </c>
      <c r="G74" s="21">
        <f t="shared" si="10"/>
        <v>0.76923076923076927</v>
      </c>
      <c r="H74" s="21">
        <v>0</v>
      </c>
      <c r="I74" s="21">
        <f t="shared" si="11"/>
        <v>0</v>
      </c>
      <c r="J74" s="21">
        <v>28</v>
      </c>
      <c r="K74" s="21">
        <f t="shared" si="12"/>
        <v>0.53846153846153844</v>
      </c>
      <c r="L74" s="21">
        <v>3</v>
      </c>
      <c r="M74" s="21">
        <f t="shared" si="13"/>
        <v>5.7692307692307696E-2</v>
      </c>
      <c r="N74" s="21">
        <v>31</v>
      </c>
      <c r="O74" s="21">
        <f t="shared" si="14"/>
        <v>0.59615384615384615</v>
      </c>
      <c r="P74" s="21">
        <v>3</v>
      </c>
      <c r="Q74" s="21">
        <f t="shared" si="15"/>
        <v>5.7692307692307696E-2</v>
      </c>
      <c r="R74" s="21">
        <v>10</v>
      </c>
      <c r="S74" s="21">
        <f t="shared" si="16"/>
        <v>0.19230769230769232</v>
      </c>
      <c r="T74" s="20">
        <f t="shared" si="17"/>
        <v>0.24615384615384617</v>
      </c>
    </row>
    <row r="75" spans="1:20" x14ac:dyDescent="0.25">
      <c r="A75" s="18" t="s">
        <v>84</v>
      </c>
      <c r="B75" s="18" t="s">
        <v>28</v>
      </c>
      <c r="C75" s="21">
        <v>26</v>
      </c>
      <c r="D75" s="21">
        <v>19</v>
      </c>
      <c r="E75" s="21">
        <f t="shared" si="9"/>
        <v>0.73076923076923073</v>
      </c>
      <c r="F75" s="21">
        <v>19</v>
      </c>
      <c r="G75" s="21">
        <f t="shared" si="10"/>
        <v>0.73076923076923073</v>
      </c>
      <c r="H75" s="21">
        <v>1</v>
      </c>
      <c r="I75" s="21">
        <f t="shared" si="11"/>
        <v>3.8461538461538464E-2</v>
      </c>
      <c r="J75" s="21">
        <v>9</v>
      </c>
      <c r="K75" s="21">
        <f t="shared" si="12"/>
        <v>0.34615384615384615</v>
      </c>
      <c r="L75" s="21">
        <v>2</v>
      </c>
      <c r="M75" s="21">
        <f t="shared" si="13"/>
        <v>7.6923076923076927E-2</v>
      </c>
      <c r="N75" s="21">
        <v>11</v>
      </c>
      <c r="O75" s="21">
        <f t="shared" si="14"/>
        <v>0.42307692307692307</v>
      </c>
      <c r="P75" s="21">
        <v>3</v>
      </c>
      <c r="Q75" s="21">
        <f t="shared" si="15"/>
        <v>0.11538461538461539</v>
      </c>
      <c r="R75" s="21">
        <v>7</v>
      </c>
      <c r="S75" s="21">
        <f t="shared" si="16"/>
        <v>0.26923076923076922</v>
      </c>
      <c r="T75" s="20">
        <f t="shared" si="17"/>
        <v>0.2076923076923077</v>
      </c>
    </row>
    <row r="76" spans="1:20" x14ac:dyDescent="0.25">
      <c r="A76" s="18" t="s">
        <v>84</v>
      </c>
      <c r="B76" s="18" t="s">
        <v>29</v>
      </c>
      <c r="C76" s="21">
        <v>56</v>
      </c>
      <c r="D76" s="21">
        <v>49</v>
      </c>
      <c r="E76" s="21">
        <f t="shared" si="9"/>
        <v>0.875</v>
      </c>
      <c r="F76" s="21">
        <v>48</v>
      </c>
      <c r="G76" s="21">
        <f t="shared" si="10"/>
        <v>0.8571428571428571</v>
      </c>
      <c r="H76" s="21">
        <v>0</v>
      </c>
      <c r="I76" s="21">
        <f t="shared" si="11"/>
        <v>0</v>
      </c>
      <c r="J76" s="21">
        <v>23</v>
      </c>
      <c r="K76" s="21">
        <f t="shared" si="12"/>
        <v>0.4107142857142857</v>
      </c>
      <c r="L76" s="21">
        <v>7</v>
      </c>
      <c r="M76" s="21">
        <f t="shared" si="13"/>
        <v>0.125</v>
      </c>
      <c r="N76" s="21">
        <v>30</v>
      </c>
      <c r="O76" s="21">
        <f t="shared" si="14"/>
        <v>0.5357142857142857</v>
      </c>
      <c r="P76" s="21">
        <v>3</v>
      </c>
      <c r="Q76" s="21">
        <f t="shared" si="15"/>
        <v>5.3571428571428568E-2</v>
      </c>
      <c r="R76" s="21">
        <v>7</v>
      </c>
      <c r="S76" s="21">
        <f t="shared" si="16"/>
        <v>0.125</v>
      </c>
      <c r="T76" s="20">
        <f t="shared" si="17"/>
        <v>0.26428571428571429</v>
      </c>
    </row>
    <row r="77" spans="1:20" x14ac:dyDescent="0.25">
      <c r="A77" s="18" t="s">
        <v>84</v>
      </c>
      <c r="B77" s="18" t="s">
        <v>380</v>
      </c>
      <c r="C77" s="21">
        <v>32</v>
      </c>
      <c r="D77" s="21">
        <v>29</v>
      </c>
      <c r="E77" s="21">
        <f t="shared" si="9"/>
        <v>0.90625</v>
      </c>
      <c r="F77" s="21">
        <v>29</v>
      </c>
      <c r="G77" s="21">
        <f t="shared" si="10"/>
        <v>0.90625</v>
      </c>
      <c r="H77" s="21">
        <v>0</v>
      </c>
      <c r="I77" s="21">
        <f t="shared" si="11"/>
        <v>0</v>
      </c>
      <c r="J77" s="21">
        <v>13</v>
      </c>
      <c r="K77" s="21">
        <f t="shared" si="12"/>
        <v>0.40625</v>
      </c>
      <c r="L77" s="21">
        <v>6</v>
      </c>
      <c r="M77" s="21">
        <f t="shared" si="13"/>
        <v>0.1875</v>
      </c>
      <c r="N77" s="21">
        <v>19</v>
      </c>
      <c r="O77" s="21">
        <f t="shared" si="14"/>
        <v>0.59375</v>
      </c>
      <c r="P77" s="21">
        <v>3</v>
      </c>
      <c r="Q77" s="21">
        <f t="shared" si="15"/>
        <v>9.375E-2</v>
      </c>
      <c r="R77" s="21">
        <v>4</v>
      </c>
      <c r="S77" s="21">
        <f t="shared" si="16"/>
        <v>0.125</v>
      </c>
      <c r="T77" s="20">
        <f t="shared" si="17"/>
        <v>0.29375000000000001</v>
      </c>
    </row>
    <row r="78" spans="1:20" x14ac:dyDescent="0.25">
      <c r="A78" s="18" t="s">
        <v>84</v>
      </c>
      <c r="B78" s="18" t="s">
        <v>381</v>
      </c>
      <c r="C78" s="21">
        <v>47</v>
      </c>
      <c r="D78" s="21">
        <v>37</v>
      </c>
      <c r="E78" s="21">
        <f t="shared" si="9"/>
        <v>0.78723404255319152</v>
      </c>
      <c r="F78" s="21">
        <v>33</v>
      </c>
      <c r="G78" s="21">
        <f t="shared" si="10"/>
        <v>0.7021276595744681</v>
      </c>
      <c r="H78" s="21">
        <v>0</v>
      </c>
      <c r="I78" s="21">
        <f t="shared" si="11"/>
        <v>0</v>
      </c>
      <c r="J78" s="21">
        <v>14</v>
      </c>
      <c r="K78" s="21">
        <f t="shared" si="12"/>
        <v>0.2978723404255319</v>
      </c>
      <c r="L78" s="21">
        <v>3</v>
      </c>
      <c r="M78" s="21">
        <f t="shared" si="13"/>
        <v>6.3829787234042548E-2</v>
      </c>
      <c r="N78" s="21">
        <v>17</v>
      </c>
      <c r="O78" s="21">
        <f t="shared" si="14"/>
        <v>0.36170212765957449</v>
      </c>
      <c r="P78" s="21">
        <v>8</v>
      </c>
      <c r="Q78" s="21">
        <f t="shared" si="15"/>
        <v>0.1702127659574468</v>
      </c>
      <c r="R78" s="21">
        <v>5</v>
      </c>
      <c r="S78" s="21">
        <f t="shared" si="16"/>
        <v>0.10638297872340426</v>
      </c>
      <c r="T78" s="20">
        <f t="shared" si="17"/>
        <v>0.22553191489361701</v>
      </c>
    </row>
    <row r="79" spans="1:20" x14ac:dyDescent="0.25">
      <c r="A79" s="18" t="s">
        <v>84</v>
      </c>
      <c r="B79" s="18" t="s">
        <v>382</v>
      </c>
      <c r="C79" s="21">
        <v>27</v>
      </c>
      <c r="D79" s="21">
        <v>24</v>
      </c>
      <c r="E79" s="21">
        <f t="shared" si="9"/>
        <v>0.88888888888888884</v>
      </c>
      <c r="F79" s="21">
        <v>24</v>
      </c>
      <c r="G79" s="21">
        <f t="shared" si="10"/>
        <v>0.88888888888888884</v>
      </c>
      <c r="H79" s="21">
        <v>0</v>
      </c>
      <c r="I79" s="21">
        <f t="shared" si="11"/>
        <v>0</v>
      </c>
      <c r="J79" s="21">
        <v>10</v>
      </c>
      <c r="K79" s="21">
        <f t="shared" si="12"/>
        <v>0.37037037037037035</v>
      </c>
      <c r="L79" s="21">
        <v>1</v>
      </c>
      <c r="M79" s="21">
        <f t="shared" si="13"/>
        <v>3.7037037037037035E-2</v>
      </c>
      <c r="N79" s="21">
        <v>11</v>
      </c>
      <c r="O79" s="21">
        <f t="shared" si="14"/>
        <v>0.40740740740740738</v>
      </c>
      <c r="P79" s="21">
        <v>2</v>
      </c>
      <c r="Q79" s="21">
        <f t="shared" si="15"/>
        <v>7.407407407407407E-2</v>
      </c>
      <c r="R79" s="21">
        <v>3</v>
      </c>
      <c r="S79" s="21">
        <f t="shared" si="16"/>
        <v>0.1111111111111111</v>
      </c>
      <c r="T79" s="20">
        <f t="shared" si="17"/>
        <v>0.25185185185185183</v>
      </c>
    </row>
    <row r="80" spans="1:20" x14ac:dyDescent="0.25">
      <c r="A80" s="18" t="s">
        <v>84</v>
      </c>
      <c r="B80" s="18" t="s">
        <v>383</v>
      </c>
      <c r="C80" s="21">
        <v>12</v>
      </c>
      <c r="D80" s="21">
        <v>8</v>
      </c>
      <c r="E80" s="21">
        <f t="shared" si="9"/>
        <v>0.66666666666666663</v>
      </c>
      <c r="F80" s="21">
        <v>8</v>
      </c>
      <c r="G80" s="21">
        <f t="shared" si="10"/>
        <v>0.66666666666666663</v>
      </c>
      <c r="H80" s="21">
        <v>0</v>
      </c>
      <c r="I80" s="21">
        <f t="shared" si="11"/>
        <v>0</v>
      </c>
      <c r="J80" s="21">
        <v>4</v>
      </c>
      <c r="K80" s="21">
        <f t="shared" si="12"/>
        <v>0.33333333333333331</v>
      </c>
      <c r="L80" s="21">
        <v>2</v>
      </c>
      <c r="M80" s="21">
        <f t="shared" si="13"/>
        <v>0.16666666666666666</v>
      </c>
      <c r="N80" s="21">
        <v>6</v>
      </c>
      <c r="O80" s="21">
        <f t="shared" si="14"/>
        <v>0.5</v>
      </c>
      <c r="P80" s="21">
        <v>4</v>
      </c>
      <c r="Q80" s="21">
        <f t="shared" si="15"/>
        <v>0.33333333333333331</v>
      </c>
      <c r="R80" s="21">
        <v>0</v>
      </c>
      <c r="S80" s="21">
        <f t="shared" si="16"/>
        <v>0</v>
      </c>
      <c r="T80" s="20">
        <f t="shared" si="17"/>
        <v>0.29999999999999993</v>
      </c>
    </row>
    <row r="81" spans="1:20" x14ac:dyDescent="0.25">
      <c r="A81" s="18" t="s">
        <v>84</v>
      </c>
      <c r="B81" s="18" t="s">
        <v>75</v>
      </c>
      <c r="C81" s="21">
        <v>60</v>
      </c>
      <c r="D81" s="21">
        <v>57</v>
      </c>
      <c r="E81" s="21">
        <f t="shared" si="9"/>
        <v>0.95</v>
      </c>
      <c r="F81" s="21">
        <v>57</v>
      </c>
      <c r="G81" s="21">
        <f t="shared" si="10"/>
        <v>0.95</v>
      </c>
      <c r="H81" s="21">
        <v>0</v>
      </c>
      <c r="I81" s="21">
        <f t="shared" si="11"/>
        <v>0</v>
      </c>
      <c r="J81" s="21">
        <v>29</v>
      </c>
      <c r="K81" s="21">
        <f t="shared" si="12"/>
        <v>0.48333333333333334</v>
      </c>
      <c r="L81" s="21">
        <v>11</v>
      </c>
      <c r="M81" s="21">
        <f t="shared" si="13"/>
        <v>0.18333333333333332</v>
      </c>
      <c r="N81" s="21">
        <v>40</v>
      </c>
      <c r="O81" s="21">
        <f t="shared" si="14"/>
        <v>0.66666666666666663</v>
      </c>
      <c r="P81" s="21">
        <v>1</v>
      </c>
      <c r="Q81" s="21">
        <f t="shared" si="15"/>
        <v>1.6666666666666666E-2</v>
      </c>
      <c r="R81" s="21">
        <v>3</v>
      </c>
      <c r="S81" s="21">
        <f t="shared" si="16"/>
        <v>0.05</v>
      </c>
      <c r="T81" s="20">
        <f t="shared" si="17"/>
        <v>0.31666666666666665</v>
      </c>
    </row>
    <row r="82" spans="1:20" x14ac:dyDescent="0.25">
      <c r="A82" s="18" t="s">
        <v>84</v>
      </c>
      <c r="B82" s="18" t="s">
        <v>76</v>
      </c>
      <c r="C82" s="21">
        <v>11</v>
      </c>
      <c r="D82" s="21">
        <v>10</v>
      </c>
      <c r="E82" s="21">
        <f t="shared" si="9"/>
        <v>0.90909090909090906</v>
      </c>
      <c r="F82" s="21">
        <v>10</v>
      </c>
      <c r="G82" s="21">
        <f t="shared" si="10"/>
        <v>0.90909090909090906</v>
      </c>
      <c r="H82" s="21">
        <v>0</v>
      </c>
      <c r="I82" s="21">
        <f t="shared" si="11"/>
        <v>0</v>
      </c>
      <c r="J82" s="21">
        <v>7</v>
      </c>
      <c r="K82" s="21">
        <f t="shared" si="12"/>
        <v>0.63636363636363635</v>
      </c>
      <c r="L82" s="21">
        <v>1</v>
      </c>
      <c r="M82" s="21">
        <f t="shared" si="13"/>
        <v>9.0909090909090912E-2</v>
      </c>
      <c r="N82" s="21">
        <v>8</v>
      </c>
      <c r="O82" s="21">
        <f t="shared" si="14"/>
        <v>0.72727272727272729</v>
      </c>
      <c r="P82" s="21">
        <v>1</v>
      </c>
      <c r="Q82" s="21">
        <f t="shared" si="15"/>
        <v>9.0909090909090912E-2</v>
      </c>
      <c r="R82" s="21">
        <v>1</v>
      </c>
      <c r="S82" s="21">
        <f t="shared" si="16"/>
        <v>9.0909090909090912E-2</v>
      </c>
      <c r="T82" s="20">
        <f t="shared" si="17"/>
        <v>0.32727272727272727</v>
      </c>
    </row>
    <row r="83" spans="1:20" x14ac:dyDescent="0.25">
      <c r="A83" s="18" t="s">
        <v>84</v>
      </c>
      <c r="B83" s="18" t="s">
        <v>26</v>
      </c>
      <c r="C83" s="21">
        <v>30</v>
      </c>
      <c r="D83" s="21">
        <v>27</v>
      </c>
      <c r="E83" s="21">
        <f t="shared" si="9"/>
        <v>0.9</v>
      </c>
      <c r="F83" s="21">
        <v>26</v>
      </c>
      <c r="G83" s="21">
        <f t="shared" si="10"/>
        <v>0.8666666666666667</v>
      </c>
      <c r="H83" s="21">
        <v>0</v>
      </c>
      <c r="I83" s="21">
        <f t="shared" si="11"/>
        <v>0</v>
      </c>
      <c r="J83" s="21">
        <v>15</v>
      </c>
      <c r="K83" s="21">
        <f t="shared" si="12"/>
        <v>0.5</v>
      </c>
      <c r="L83" s="21">
        <v>1</v>
      </c>
      <c r="M83" s="21">
        <f t="shared" si="13"/>
        <v>3.3333333333333333E-2</v>
      </c>
      <c r="N83" s="21">
        <v>16</v>
      </c>
      <c r="O83" s="21">
        <f t="shared" si="14"/>
        <v>0.53333333333333333</v>
      </c>
      <c r="P83" s="21">
        <v>0</v>
      </c>
      <c r="Q83" s="21">
        <f t="shared" si="15"/>
        <v>0</v>
      </c>
      <c r="R83" s="21">
        <v>12</v>
      </c>
      <c r="S83" s="21">
        <f t="shared" si="16"/>
        <v>0.4</v>
      </c>
      <c r="T83" s="20">
        <f t="shared" si="17"/>
        <v>0.19999999999999998</v>
      </c>
    </row>
    <row r="84" spans="1:20" x14ac:dyDescent="0.25">
      <c r="A84" s="18" t="s">
        <v>84</v>
      </c>
      <c r="B84" s="18" t="s">
        <v>27</v>
      </c>
      <c r="C84" s="21">
        <v>24</v>
      </c>
      <c r="D84" s="21">
        <v>21</v>
      </c>
      <c r="E84" s="21">
        <f t="shared" si="9"/>
        <v>0.875</v>
      </c>
      <c r="F84" s="21">
        <v>21</v>
      </c>
      <c r="G84" s="21">
        <f t="shared" si="10"/>
        <v>0.875</v>
      </c>
      <c r="H84" s="21">
        <v>0</v>
      </c>
      <c r="I84" s="21">
        <f t="shared" si="11"/>
        <v>0</v>
      </c>
      <c r="J84" s="21">
        <v>7</v>
      </c>
      <c r="K84" s="21">
        <f t="shared" si="12"/>
        <v>0.29166666666666669</v>
      </c>
      <c r="L84" s="21">
        <v>4</v>
      </c>
      <c r="M84" s="21">
        <f t="shared" si="13"/>
        <v>0.16666666666666666</v>
      </c>
      <c r="N84" s="21">
        <v>11</v>
      </c>
      <c r="O84" s="21">
        <f t="shared" si="14"/>
        <v>0.45833333333333331</v>
      </c>
      <c r="P84" s="21">
        <v>1</v>
      </c>
      <c r="Q84" s="21">
        <f t="shared" si="15"/>
        <v>4.1666666666666664E-2</v>
      </c>
      <c r="R84" s="21">
        <v>9</v>
      </c>
      <c r="S84" s="21">
        <f t="shared" si="16"/>
        <v>0.375</v>
      </c>
      <c r="T84" s="20">
        <f t="shared" si="17"/>
        <v>0.2</v>
      </c>
    </row>
    <row r="85" spans="1:20" x14ac:dyDescent="0.25">
      <c r="A85" s="18" t="s">
        <v>84</v>
      </c>
      <c r="B85" s="18" t="s">
        <v>29</v>
      </c>
      <c r="C85" s="21">
        <v>46</v>
      </c>
      <c r="D85" s="21">
        <v>41</v>
      </c>
      <c r="E85" s="21">
        <f t="shared" si="9"/>
        <v>0.89130434782608692</v>
      </c>
      <c r="F85" s="21">
        <v>41</v>
      </c>
      <c r="G85" s="21">
        <f t="shared" si="10"/>
        <v>0.89130434782608692</v>
      </c>
      <c r="H85" s="21">
        <v>1</v>
      </c>
      <c r="I85" s="21">
        <f t="shared" si="11"/>
        <v>2.1739130434782608E-2</v>
      </c>
      <c r="J85" s="21">
        <v>31</v>
      </c>
      <c r="K85" s="21">
        <f t="shared" si="12"/>
        <v>0.67391304347826086</v>
      </c>
      <c r="L85" s="21">
        <v>1</v>
      </c>
      <c r="M85" s="21">
        <f t="shared" si="13"/>
        <v>2.1739130434782608E-2</v>
      </c>
      <c r="N85" s="21">
        <v>32</v>
      </c>
      <c r="O85" s="21">
        <f t="shared" si="14"/>
        <v>0.69565217391304346</v>
      </c>
      <c r="P85" s="21">
        <v>1</v>
      </c>
      <c r="Q85" s="21">
        <f t="shared" si="15"/>
        <v>2.1739130434782608E-2</v>
      </c>
      <c r="R85" s="21">
        <v>9</v>
      </c>
      <c r="S85" s="21">
        <f t="shared" si="16"/>
        <v>0.19565217391304349</v>
      </c>
      <c r="T85" s="20">
        <f t="shared" si="17"/>
        <v>0.28695652173913044</v>
      </c>
    </row>
    <row r="86" spans="1:20" x14ac:dyDescent="0.25">
      <c r="A86" s="18" t="s">
        <v>84</v>
      </c>
      <c r="B86" s="18" t="s">
        <v>30</v>
      </c>
      <c r="C86" s="21">
        <v>40</v>
      </c>
      <c r="D86" s="21">
        <v>36</v>
      </c>
      <c r="E86" s="21">
        <f t="shared" si="9"/>
        <v>0.9</v>
      </c>
      <c r="F86" s="21">
        <v>35</v>
      </c>
      <c r="G86" s="21">
        <f t="shared" si="10"/>
        <v>0.875</v>
      </c>
      <c r="H86" s="21">
        <v>1</v>
      </c>
      <c r="I86" s="21">
        <f t="shared" si="11"/>
        <v>2.5000000000000001E-2</v>
      </c>
      <c r="J86" s="21">
        <v>23</v>
      </c>
      <c r="K86" s="21">
        <f t="shared" si="12"/>
        <v>0.57499999999999996</v>
      </c>
      <c r="L86" s="21">
        <v>4</v>
      </c>
      <c r="M86" s="21">
        <f t="shared" si="13"/>
        <v>0.1</v>
      </c>
      <c r="N86" s="21">
        <v>27</v>
      </c>
      <c r="O86" s="21">
        <f t="shared" si="14"/>
        <v>0.67500000000000004</v>
      </c>
      <c r="P86" s="21">
        <v>7</v>
      </c>
      <c r="Q86" s="21">
        <f t="shared" si="15"/>
        <v>0.17499999999999999</v>
      </c>
      <c r="R86" s="21">
        <v>5</v>
      </c>
      <c r="S86" s="21">
        <f t="shared" si="16"/>
        <v>0.125</v>
      </c>
      <c r="T86" s="20">
        <f t="shared" si="17"/>
        <v>0.32500000000000007</v>
      </c>
    </row>
    <row r="87" spans="1:20" x14ac:dyDescent="0.25">
      <c r="A87" s="18" t="s">
        <v>84</v>
      </c>
      <c r="B87" s="18" t="s">
        <v>31</v>
      </c>
      <c r="C87" s="21">
        <v>17</v>
      </c>
      <c r="D87" s="21">
        <v>14</v>
      </c>
      <c r="E87" s="21">
        <f t="shared" si="9"/>
        <v>0.82352941176470584</v>
      </c>
      <c r="F87" s="21">
        <v>14</v>
      </c>
      <c r="G87" s="21">
        <f t="shared" si="10"/>
        <v>0.82352941176470584</v>
      </c>
      <c r="H87" s="21">
        <v>0</v>
      </c>
      <c r="I87" s="21">
        <f t="shared" si="11"/>
        <v>0</v>
      </c>
      <c r="J87" s="21">
        <v>7</v>
      </c>
      <c r="K87" s="21">
        <f t="shared" si="12"/>
        <v>0.41176470588235292</v>
      </c>
      <c r="L87" s="21">
        <v>1</v>
      </c>
      <c r="M87" s="21">
        <f t="shared" si="13"/>
        <v>5.8823529411764705E-2</v>
      </c>
      <c r="N87" s="21">
        <v>8</v>
      </c>
      <c r="O87" s="21">
        <f t="shared" si="14"/>
        <v>0.47058823529411764</v>
      </c>
      <c r="P87" s="21">
        <v>1</v>
      </c>
      <c r="Q87" s="21">
        <f t="shared" si="15"/>
        <v>5.8823529411764705E-2</v>
      </c>
      <c r="R87" s="21">
        <v>3</v>
      </c>
      <c r="S87" s="21">
        <f t="shared" si="16"/>
        <v>0.17647058823529413</v>
      </c>
      <c r="T87" s="20">
        <f t="shared" si="17"/>
        <v>0.23529411764705879</v>
      </c>
    </row>
    <row r="88" spans="1:20" x14ac:dyDescent="0.25">
      <c r="A88" s="18" t="s">
        <v>84</v>
      </c>
      <c r="B88" s="18" t="s">
        <v>32</v>
      </c>
      <c r="C88" s="21">
        <v>18</v>
      </c>
      <c r="D88" s="21">
        <v>18</v>
      </c>
      <c r="E88" s="21">
        <f t="shared" si="9"/>
        <v>1</v>
      </c>
      <c r="F88" s="21">
        <v>18</v>
      </c>
      <c r="G88" s="21">
        <f t="shared" si="10"/>
        <v>1</v>
      </c>
      <c r="H88" s="21">
        <v>0</v>
      </c>
      <c r="I88" s="21">
        <f t="shared" si="11"/>
        <v>0</v>
      </c>
      <c r="J88" s="21">
        <v>2</v>
      </c>
      <c r="K88" s="21">
        <f t="shared" si="12"/>
        <v>0.1111111111111111</v>
      </c>
      <c r="L88" s="21">
        <v>1</v>
      </c>
      <c r="M88" s="21">
        <f t="shared" si="13"/>
        <v>5.5555555555555552E-2</v>
      </c>
      <c r="N88" s="21">
        <v>3</v>
      </c>
      <c r="O88" s="21">
        <f t="shared" si="14"/>
        <v>0.16666666666666666</v>
      </c>
      <c r="P88" s="21">
        <v>0</v>
      </c>
      <c r="Q88" s="21">
        <f t="shared" si="15"/>
        <v>0</v>
      </c>
      <c r="R88" s="21">
        <v>4</v>
      </c>
      <c r="S88" s="21">
        <f t="shared" si="16"/>
        <v>0.22222222222222221</v>
      </c>
      <c r="T88" s="20">
        <f t="shared" si="17"/>
        <v>0.18888888888888891</v>
      </c>
    </row>
    <row r="89" spans="1:20" x14ac:dyDescent="0.25">
      <c r="A89" s="18" t="s">
        <v>84</v>
      </c>
      <c r="B89" s="18" t="s">
        <v>34</v>
      </c>
      <c r="C89" s="21">
        <v>52</v>
      </c>
      <c r="D89" s="21">
        <v>40</v>
      </c>
      <c r="E89" s="21">
        <f t="shared" si="9"/>
        <v>0.76923076923076927</v>
      </c>
      <c r="F89" s="21">
        <v>40</v>
      </c>
      <c r="G89" s="21">
        <f t="shared" si="10"/>
        <v>0.76923076923076927</v>
      </c>
      <c r="H89" s="21">
        <v>0</v>
      </c>
      <c r="I89" s="21">
        <f t="shared" si="11"/>
        <v>0</v>
      </c>
      <c r="J89" s="21">
        <v>24</v>
      </c>
      <c r="K89" s="21">
        <f t="shared" si="12"/>
        <v>0.46153846153846156</v>
      </c>
      <c r="L89" s="21">
        <v>5</v>
      </c>
      <c r="M89" s="21">
        <f t="shared" si="13"/>
        <v>9.6153846153846159E-2</v>
      </c>
      <c r="N89" s="21">
        <v>29</v>
      </c>
      <c r="O89" s="21">
        <f t="shared" si="14"/>
        <v>0.55769230769230771</v>
      </c>
      <c r="P89" s="21">
        <v>3</v>
      </c>
      <c r="Q89" s="21">
        <f t="shared" si="15"/>
        <v>5.7692307692307696E-2</v>
      </c>
      <c r="R89" s="21">
        <v>12</v>
      </c>
      <c r="S89" s="21">
        <f t="shared" si="16"/>
        <v>0.23076923076923078</v>
      </c>
      <c r="T89" s="20">
        <f t="shared" si="17"/>
        <v>0.23076923076923078</v>
      </c>
    </row>
    <row r="90" spans="1:20" x14ac:dyDescent="0.25">
      <c r="A90" s="18" t="s">
        <v>84</v>
      </c>
      <c r="B90" s="18" t="s">
        <v>80</v>
      </c>
      <c r="C90" s="21">
        <v>18</v>
      </c>
      <c r="D90" s="21">
        <v>17</v>
      </c>
      <c r="E90" s="21">
        <f t="shared" si="9"/>
        <v>0.94444444444444442</v>
      </c>
      <c r="F90" s="21">
        <v>17</v>
      </c>
      <c r="G90" s="21">
        <f t="shared" si="10"/>
        <v>0.94444444444444442</v>
      </c>
      <c r="H90" s="21">
        <v>0</v>
      </c>
      <c r="I90" s="21">
        <f t="shared" si="11"/>
        <v>0</v>
      </c>
      <c r="J90" s="21">
        <v>6</v>
      </c>
      <c r="K90" s="21">
        <f t="shared" si="12"/>
        <v>0.33333333333333331</v>
      </c>
      <c r="L90" s="21">
        <v>3</v>
      </c>
      <c r="M90" s="21">
        <f t="shared" si="13"/>
        <v>0.16666666666666666</v>
      </c>
      <c r="N90" s="21">
        <v>9</v>
      </c>
      <c r="O90" s="21">
        <f t="shared" si="14"/>
        <v>0.5</v>
      </c>
      <c r="P90" s="21">
        <v>2</v>
      </c>
      <c r="Q90" s="21">
        <f t="shared" si="15"/>
        <v>0.1111111111111111</v>
      </c>
      <c r="R90" s="21">
        <v>0</v>
      </c>
      <c r="S90" s="21">
        <f t="shared" si="16"/>
        <v>0</v>
      </c>
      <c r="T90" s="20">
        <f t="shared" si="17"/>
        <v>0.31111111111111112</v>
      </c>
    </row>
    <row r="91" spans="1:20" x14ac:dyDescent="0.25">
      <c r="A91" s="18" t="s">
        <v>84</v>
      </c>
      <c r="B91" s="18" t="s">
        <v>90</v>
      </c>
      <c r="C91" s="21">
        <v>13</v>
      </c>
      <c r="D91" s="21">
        <v>10</v>
      </c>
      <c r="E91" s="21">
        <f t="shared" si="9"/>
        <v>0.76923076923076927</v>
      </c>
      <c r="F91" s="21">
        <v>10</v>
      </c>
      <c r="G91" s="21">
        <f t="shared" si="10"/>
        <v>0.76923076923076927</v>
      </c>
      <c r="H91" s="21">
        <v>0</v>
      </c>
      <c r="I91" s="21">
        <f t="shared" si="11"/>
        <v>0</v>
      </c>
      <c r="J91" s="21">
        <v>5</v>
      </c>
      <c r="K91" s="21">
        <f t="shared" si="12"/>
        <v>0.38461538461538464</v>
      </c>
      <c r="L91" s="21">
        <v>0</v>
      </c>
      <c r="M91" s="21">
        <f t="shared" si="13"/>
        <v>0</v>
      </c>
      <c r="N91" s="21">
        <v>5</v>
      </c>
      <c r="O91" s="21">
        <f t="shared" si="14"/>
        <v>0.38461538461538464</v>
      </c>
      <c r="P91" s="21">
        <v>1</v>
      </c>
      <c r="Q91" s="21">
        <f t="shared" si="15"/>
        <v>7.6923076923076927E-2</v>
      </c>
      <c r="R91" s="21">
        <v>2</v>
      </c>
      <c r="S91" s="21">
        <f t="shared" si="16"/>
        <v>0.15384615384615385</v>
      </c>
      <c r="T91" s="20">
        <f t="shared" si="17"/>
        <v>0.21538461538461542</v>
      </c>
    </row>
    <row r="92" spans="1:20" x14ac:dyDescent="0.25">
      <c r="A92" s="18" t="s">
        <v>84</v>
      </c>
      <c r="B92" s="18" t="s">
        <v>91</v>
      </c>
      <c r="C92" s="21">
        <v>37</v>
      </c>
      <c r="D92" s="21">
        <v>32</v>
      </c>
      <c r="E92" s="21">
        <f t="shared" si="9"/>
        <v>0.86486486486486491</v>
      </c>
      <c r="F92" s="21">
        <v>30</v>
      </c>
      <c r="G92" s="21">
        <f t="shared" si="10"/>
        <v>0.81081081081081086</v>
      </c>
      <c r="H92" s="21">
        <v>0</v>
      </c>
      <c r="I92" s="21">
        <f t="shared" si="11"/>
        <v>0</v>
      </c>
      <c r="J92" s="21">
        <v>14</v>
      </c>
      <c r="K92" s="21">
        <f t="shared" si="12"/>
        <v>0.3783783783783784</v>
      </c>
      <c r="L92" s="21">
        <v>12</v>
      </c>
      <c r="M92" s="21">
        <f t="shared" si="13"/>
        <v>0.32432432432432434</v>
      </c>
      <c r="N92" s="21">
        <v>26</v>
      </c>
      <c r="O92" s="21">
        <f t="shared" si="14"/>
        <v>0.70270270270270274</v>
      </c>
      <c r="P92" s="21">
        <v>3</v>
      </c>
      <c r="Q92" s="21">
        <f t="shared" si="15"/>
        <v>8.1081081081081086E-2</v>
      </c>
      <c r="R92" s="21">
        <v>9</v>
      </c>
      <c r="S92" s="21">
        <f t="shared" si="16"/>
        <v>0.24324324324324326</v>
      </c>
      <c r="T92" s="20">
        <f t="shared" si="17"/>
        <v>0.27027027027027029</v>
      </c>
    </row>
    <row r="93" spans="1:20" x14ac:dyDescent="0.25">
      <c r="A93" s="18" t="s">
        <v>84</v>
      </c>
      <c r="B93" s="18" t="s">
        <v>92</v>
      </c>
      <c r="C93" s="21">
        <v>20</v>
      </c>
      <c r="D93" s="21">
        <v>17</v>
      </c>
      <c r="E93" s="21">
        <f t="shared" si="9"/>
        <v>0.85</v>
      </c>
      <c r="F93" s="21">
        <v>17</v>
      </c>
      <c r="G93" s="21">
        <f t="shared" si="10"/>
        <v>0.85</v>
      </c>
      <c r="H93" s="21">
        <v>0</v>
      </c>
      <c r="I93" s="21">
        <f t="shared" si="11"/>
        <v>0</v>
      </c>
      <c r="J93" s="21">
        <v>8</v>
      </c>
      <c r="K93" s="21">
        <f t="shared" si="12"/>
        <v>0.4</v>
      </c>
      <c r="L93" s="21">
        <v>4</v>
      </c>
      <c r="M93" s="21">
        <f t="shared" si="13"/>
        <v>0.2</v>
      </c>
      <c r="N93" s="21">
        <v>12</v>
      </c>
      <c r="O93" s="21">
        <f t="shared" si="14"/>
        <v>0.6</v>
      </c>
      <c r="P93" s="21">
        <v>3</v>
      </c>
      <c r="Q93" s="21">
        <f t="shared" si="15"/>
        <v>0.15</v>
      </c>
      <c r="R93" s="21">
        <v>7</v>
      </c>
      <c r="S93" s="21">
        <f t="shared" si="16"/>
        <v>0.35</v>
      </c>
      <c r="T93" s="20">
        <f t="shared" si="17"/>
        <v>0.25</v>
      </c>
    </row>
    <row r="94" spans="1:20" x14ac:dyDescent="0.25">
      <c r="A94" s="18" t="s">
        <v>84</v>
      </c>
      <c r="B94" s="18" t="s">
        <v>93</v>
      </c>
      <c r="C94" s="21">
        <v>24</v>
      </c>
      <c r="D94" s="21">
        <v>22</v>
      </c>
      <c r="E94" s="21">
        <f t="shared" si="9"/>
        <v>0.91666666666666663</v>
      </c>
      <c r="F94" s="21">
        <v>15</v>
      </c>
      <c r="G94" s="21">
        <f t="shared" si="10"/>
        <v>0.625</v>
      </c>
      <c r="H94" s="21">
        <v>0</v>
      </c>
      <c r="I94" s="21">
        <f t="shared" si="11"/>
        <v>0</v>
      </c>
      <c r="J94" s="21">
        <v>9</v>
      </c>
      <c r="K94" s="21">
        <f t="shared" si="12"/>
        <v>0.375</v>
      </c>
      <c r="L94" s="21">
        <v>1</v>
      </c>
      <c r="M94" s="21">
        <f t="shared" si="13"/>
        <v>4.1666666666666664E-2</v>
      </c>
      <c r="N94" s="21">
        <v>10</v>
      </c>
      <c r="O94" s="21">
        <f t="shared" si="14"/>
        <v>0.41666666666666669</v>
      </c>
      <c r="P94" s="21">
        <v>6</v>
      </c>
      <c r="Q94" s="21">
        <f t="shared" si="15"/>
        <v>0.25</v>
      </c>
      <c r="R94" s="21">
        <v>3</v>
      </c>
      <c r="S94" s="21">
        <f t="shared" si="16"/>
        <v>0.125</v>
      </c>
      <c r="T94" s="20">
        <f t="shared" si="17"/>
        <v>0.23333333333333334</v>
      </c>
    </row>
    <row r="95" spans="1:20" x14ac:dyDescent="0.25">
      <c r="A95" s="18" t="s">
        <v>84</v>
      </c>
      <c r="B95" s="18" t="s">
        <v>94</v>
      </c>
      <c r="C95" s="21">
        <v>17</v>
      </c>
      <c r="D95" s="21">
        <v>11</v>
      </c>
      <c r="E95" s="21">
        <f t="shared" si="9"/>
        <v>0.6470588235294118</v>
      </c>
      <c r="F95" s="21">
        <v>10</v>
      </c>
      <c r="G95" s="21">
        <f t="shared" si="10"/>
        <v>0.58823529411764708</v>
      </c>
      <c r="H95" s="21">
        <v>1</v>
      </c>
      <c r="I95" s="21">
        <f t="shared" si="11"/>
        <v>5.8823529411764705E-2</v>
      </c>
      <c r="J95" s="21">
        <v>6</v>
      </c>
      <c r="K95" s="21">
        <f t="shared" si="12"/>
        <v>0.35294117647058826</v>
      </c>
      <c r="L95" s="21">
        <v>0</v>
      </c>
      <c r="M95" s="21">
        <f t="shared" si="13"/>
        <v>0</v>
      </c>
      <c r="N95" s="21">
        <v>6</v>
      </c>
      <c r="O95" s="21">
        <f t="shared" si="14"/>
        <v>0.35294117647058826</v>
      </c>
      <c r="P95" s="21">
        <v>3</v>
      </c>
      <c r="Q95" s="21">
        <f t="shared" si="15"/>
        <v>0.17647058823529413</v>
      </c>
      <c r="R95" s="21">
        <v>4</v>
      </c>
      <c r="S95" s="21">
        <f t="shared" si="16"/>
        <v>0.23529411764705882</v>
      </c>
      <c r="T95" s="20">
        <f t="shared" si="17"/>
        <v>0.18823529411764706</v>
      </c>
    </row>
    <row r="96" spans="1:20" x14ac:dyDescent="0.25">
      <c r="A96" s="18" t="s">
        <v>84</v>
      </c>
      <c r="B96" s="18" t="s">
        <v>95</v>
      </c>
      <c r="C96" s="21">
        <v>16</v>
      </c>
      <c r="D96" s="21">
        <v>11</v>
      </c>
      <c r="E96" s="21">
        <f t="shared" si="9"/>
        <v>0.6875</v>
      </c>
      <c r="F96" s="21">
        <v>11</v>
      </c>
      <c r="G96" s="21">
        <f t="shared" si="10"/>
        <v>0.6875</v>
      </c>
      <c r="H96" s="21">
        <v>0</v>
      </c>
      <c r="I96" s="21">
        <f t="shared" si="11"/>
        <v>0</v>
      </c>
      <c r="J96" s="21">
        <v>4</v>
      </c>
      <c r="K96" s="21">
        <f t="shared" si="12"/>
        <v>0.25</v>
      </c>
      <c r="L96" s="21">
        <v>1</v>
      </c>
      <c r="M96" s="21">
        <f t="shared" si="13"/>
        <v>6.25E-2</v>
      </c>
      <c r="N96" s="21">
        <v>5</v>
      </c>
      <c r="O96" s="21">
        <f t="shared" si="14"/>
        <v>0.3125</v>
      </c>
      <c r="P96" s="21">
        <v>3</v>
      </c>
      <c r="Q96" s="21">
        <f t="shared" si="15"/>
        <v>0.1875</v>
      </c>
      <c r="R96" s="21">
        <v>2</v>
      </c>
      <c r="S96" s="21">
        <f t="shared" si="16"/>
        <v>0.125</v>
      </c>
      <c r="T96" s="20">
        <f t="shared" si="17"/>
        <v>0.21249999999999999</v>
      </c>
    </row>
    <row r="97" spans="1:20" x14ac:dyDescent="0.25">
      <c r="A97" s="18" t="s">
        <v>84</v>
      </c>
      <c r="B97" s="18" t="s">
        <v>96</v>
      </c>
      <c r="C97" s="21">
        <v>26</v>
      </c>
      <c r="D97" s="21">
        <v>25</v>
      </c>
      <c r="E97" s="21">
        <f t="shared" si="9"/>
        <v>0.96153846153846156</v>
      </c>
      <c r="F97" s="21">
        <v>25</v>
      </c>
      <c r="G97" s="21">
        <f t="shared" si="10"/>
        <v>0.96153846153846156</v>
      </c>
      <c r="H97" s="21">
        <v>0</v>
      </c>
      <c r="I97" s="21">
        <f t="shared" si="11"/>
        <v>0</v>
      </c>
      <c r="J97" s="21">
        <v>6</v>
      </c>
      <c r="K97" s="21">
        <f t="shared" si="12"/>
        <v>0.23076923076923078</v>
      </c>
      <c r="L97" s="21">
        <v>0</v>
      </c>
      <c r="M97" s="21">
        <f t="shared" si="13"/>
        <v>0</v>
      </c>
      <c r="N97" s="21">
        <v>6</v>
      </c>
      <c r="O97" s="21">
        <f t="shared" si="14"/>
        <v>0.23076923076923078</v>
      </c>
      <c r="P97" s="21">
        <v>3</v>
      </c>
      <c r="Q97" s="21">
        <f t="shared" si="15"/>
        <v>0.11538461538461539</v>
      </c>
      <c r="R97" s="21">
        <v>2</v>
      </c>
      <c r="S97" s="21">
        <f t="shared" si="16"/>
        <v>7.6923076923076927E-2</v>
      </c>
      <c r="T97" s="20">
        <f t="shared" si="17"/>
        <v>0.24615384615384617</v>
      </c>
    </row>
    <row r="98" spans="1:20" x14ac:dyDescent="0.25">
      <c r="A98" s="18" t="s">
        <v>97</v>
      </c>
      <c r="B98" s="18" t="s">
        <v>39</v>
      </c>
      <c r="C98" s="21">
        <v>35</v>
      </c>
      <c r="D98" s="21">
        <v>31</v>
      </c>
      <c r="E98" s="21">
        <f t="shared" si="9"/>
        <v>0.88571428571428568</v>
      </c>
      <c r="F98" s="21">
        <v>31</v>
      </c>
      <c r="G98" s="21">
        <f t="shared" si="10"/>
        <v>0.88571428571428568</v>
      </c>
      <c r="H98" s="21">
        <v>1</v>
      </c>
      <c r="I98" s="21">
        <f t="shared" si="11"/>
        <v>2.8571428571428571E-2</v>
      </c>
      <c r="J98" s="21">
        <v>20</v>
      </c>
      <c r="K98" s="21">
        <f t="shared" si="12"/>
        <v>0.5714285714285714</v>
      </c>
      <c r="L98" s="21">
        <v>2</v>
      </c>
      <c r="M98" s="21">
        <f t="shared" si="13"/>
        <v>5.7142857142857141E-2</v>
      </c>
      <c r="N98" s="21">
        <v>22</v>
      </c>
      <c r="O98" s="21">
        <f t="shared" si="14"/>
        <v>0.62857142857142856</v>
      </c>
      <c r="P98" s="21">
        <v>2</v>
      </c>
      <c r="Q98" s="21">
        <f t="shared" si="15"/>
        <v>5.7142857142857141E-2</v>
      </c>
      <c r="R98" s="21">
        <v>4</v>
      </c>
      <c r="S98" s="21">
        <f t="shared" si="16"/>
        <v>0.11428571428571428</v>
      </c>
      <c r="T98" s="20">
        <f t="shared" si="17"/>
        <v>0.2971428571428571</v>
      </c>
    </row>
    <row r="99" spans="1:20" x14ac:dyDescent="0.25">
      <c r="A99" s="18" t="s">
        <v>97</v>
      </c>
      <c r="B99" s="18" t="s">
        <v>98</v>
      </c>
      <c r="C99" s="21">
        <v>53</v>
      </c>
      <c r="D99" s="21">
        <v>46</v>
      </c>
      <c r="E99" s="21">
        <f t="shared" si="9"/>
        <v>0.86792452830188682</v>
      </c>
      <c r="F99" s="21">
        <v>46</v>
      </c>
      <c r="G99" s="21">
        <f t="shared" si="10"/>
        <v>0.86792452830188682</v>
      </c>
      <c r="H99" s="21">
        <v>1</v>
      </c>
      <c r="I99" s="21">
        <f t="shared" si="11"/>
        <v>1.8867924528301886E-2</v>
      </c>
      <c r="J99" s="21">
        <v>22</v>
      </c>
      <c r="K99" s="21">
        <f t="shared" si="12"/>
        <v>0.41509433962264153</v>
      </c>
      <c r="L99" s="21">
        <v>2</v>
      </c>
      <c r="M99" s="21">
        <f t="shared" si="13"/>
        <v>3.7735849056603772E-2</v>
      </c>
      <c r="N99" s="21">
        <v>24</v>
      </c>
      <c r="O99" s="21">
        <f t="shared" si="14"/>
        <v>0.45283018867924529</v>
      </c>
      <c r="P99" s="21">
        <v>0</v>
      </c>
      <c r="Q99" s="21">
        <f t="shared" si="15"/>
        <v>0</v>
      </c>
      <c r="R99" s="21">
        <v>12</v>
      </c>
      <c r="S99" s="21">
        <f t="shared" si="16"/>
        <v>0.22641509433962265</v>
      </c>
      <c r="T99" s="20">
        <f t="shared" si="17"/>
        <v>0.22264150943396227</v>
      </c>
    </row>
    <row r="100" spans="1:20" x14ac:dyDescent="0.25">
      <c r="A100" s="18" t="s">
        <v>97</v>
      </c>
      <c r="B100" s="18" t="s">
        <v>43</v>
      </c>
      <c r="C100" s="21">
        <v>43</v>
      </c>
      <c r="D100" s="21">
        <v>41</v>
      </c>
      <c r="E100" s="21">
        <f t="shared" si="9"/>
        <v>0.95348837209302328</v>
      </c>
      <c r="F100" s="21">
        <v>41</v>
      </c>
      <c r="G100" s="21">
        <f t="shared" si="10"/>
        <v>0.95348837209302328</v>
      </c>
      <c r="H100" s="21">
        <v>0</v>
      </c>
      <c r="I100" s="21">
        <f t="shared" si="11"/>
        <v>0</v>
      </c>
      <c r="J100" s="21">
        <v>20</v>
      </c>
      <c r="K100" s="21">
        <f t="shared" si="12"/>
        <v>0.46511627906976744</v>
      </c>
      <c r="L100" s="21">
        <v>9</v>
      </c>
      <c r="M100" s="21">
        <f t="shared" si="13"/>
        <v>0.20930232558139536</v>
      </c>
      <c r="N100" s="21">
        <v>29</v>
      </c>
      <c r="O100" s="21">
        <f t="shared" si="14"/>
        <v>0.67441860465116277</v>
      </c>
      <c r="P100" s="21">
        <v>2</v>
      </c>
      <c r="Q100" s="21">
        <f t="shared" si="15"/>
        <v>4.6511627906976744E-2</v>
      </c>
      <c r="R100" s="21">
        <v>9</v>
      </c>
      <c r="S100" s="21">
        <f t="shared" si="16"/>
        <v>0.20930232558139536</v>
      </c>
      <c r="T100" s="20">
        <f t="shared" si="17"/>
        <v>0.2930232558139535</v>
      </c>
    </row>
    <row r="101" spans="1:20" x14ac:dyDescent="0.25">
      <c r="A101" s="18" t="s">
        <v>97</v>
      </c>
      <c r="B101" s="18" t="s">
        <v>99</v>
      </c>
      <c r="C101" s="21">
        <v>39</v>
      </c>
      <c r="D101" s="21">
        <v>31</v>
      </c>
      <c r="E101" s="21">
        <f t="shared" si="9"/>
        <v>0.79487179487179482</v>
      </c>
      <c r="F101" s="21">
        <v>26</v>
      </c>
      <c r="G101" s="21">
        <f t="shared" si="10"/>
        <v>0.66666666666666663</v>
      </c>
      <c r="H101" s="21">
        <v>3</v>
      </c>
      <c r="I101" s="21">
        <f t="shared" si="11"/>
        <v>7.6923076923076927E-2</v>
      </c>
      <c r="J101" s="21">
        <v>10</v>
      </c>
      <c r="K101" s="21">
        <f t="shared" si="12"/>
        <v>0.25641025641025639</v>
      </c>
      <c r="L101" s="21">
        <v>4</v>
      </c>
      <c r="M101" s="21">
        <f t="shared" si="13"/>
        <v>0.10256410256410256</v>
      </c>
      <c r="N101" s="21">
        <v>14</v>
      </c>
      <c r="O101" s="21">
        <f t="shared" si="14"/>
        <v>0.35897435897435898</v>
      </c>
      <c r="P101" s="21">
        <v>2</v>
      </c>
      <c r="Q101" s="21">
        <f t="shared" si="15"/>
        <v>5.128205128205128E-2</v>
      </c>
      <c r="R101" s="21">
        <v>4</v>
      </c>
      <c r="S101" s="21">
        <f t="shared" si="16"/>
        <v>0.10256410256410256</v>
      </c>
      <c r="T101" s="20">
        <f t="shared" si="17"/>
        <v>0.21025641025641026</v>
      </c>
    </row>
    <row r="102" spans="1:20" x14ac:dyDescent="0.25">
      <c r="A102" s="18" t="s">
        <v>97</v>
      </c>
      <c r="B102" s="18" t="s">
        <v>46</v>
      </c>
      <c r="C102" s="21">
        <v>36</v>
      </c>
      <c r="D102" s="21">
        <v>32</v>
      </c>
      <c r="E102" s="21">
        <f t="shared" si="9"/>
        <v>0.88888888888888884</v>
      </c>
      <c r="F102" s="21">
        <v>32</v>
      </c>
      <c r="G102" s="21">
        <f t="shared" si="10"/>
        <v>0.88888888888888884</v>
      </c>
      <c r="H102" s="21">
        <v>0</v>
      </c>
      <c r="I102" s="21">
        <f t="shared" si="11"/>
        <v>0</v>
      </c>
      <c r="J102" s="21">
        <v>19</v>
      </c>
      <c r="K102" s="21">
        <f t="shared" si="12"/>
        <v>0.52777777777777779</v>
      </c>
      <c r="L102" s="21">
        <v>3</v>
      </c>
      <c r="M102" s="21">
        <f t="shared" si="13"/>
        <v>8.3333333333333329E-2</v>
      </c>
      <c r="N102" s="21">
        <v>22</v>
      </c>
      <c r="O102" s="21">
        <f t="shared" si="14"/>
        <v>0.61111111111111116</v>
      </c>
      <c r="P102" s="21">
        <v>1</v>
      </c>
      <c r="Q102" s="21">
        <f t="shared" si="15"/>
        <v>2.7777777777777776E-2</v>
      </c>
      <c r="R102" s="21">
        <v>13</v>
      </c>
      <c r="S102" s="21">
        <f t="shared" si="16"/>
        <v>0.3611111111111111</v>
      </c>
      <c r="T102" s="20">
        <f t="shared" si="17"/>
        <v>0.23333333333333331</v>
      </c>
    </row>
    <row r="103" spans="1:20" x14ac:dyDescent="0.25">
      <c r="A103" s="18" t="s">
        <v>97</v>
      </c>
      <c r="B103" s="18" t="s">
        <v>100</v>
      </c>
      <c r="C103" s="21">
        <v>44</v>
      </c>
      <c r="D103" s="21">
        <v>33</v>
      </c>
      <c r="E103" s="21">
        <f t="shared" si="9"/>
        <v>0.75</v>
      </c>
      <c r="F103" s="21">
        <v>33</v>
      </c>
      <c r="G103" s="21">
        <f t="shared" si="10"/>
        <v>0.75</v>
      </c>
      <c r="H103" s="21">
        <v>0</v>
      </c>
      <c r="I103" s="21">
        <f t="shared" si="11"/>
        <v>0</v>
      </c>
      <c r="J103" s="21">
        <v>18</v>
      </c>
      <c r="K103" s="21">
        <f t="shared" si="12"/>
        <v>0.40909090909090912</v>
      </c>
      <c r="L103" s="21">
        <v>4</v>
      </c>
      <c r="M103" s="21">
        <f t="shared" si="13"/>
        <v>9.0909090909090912E-2</v>
      </c>
      <c r="N103" s="21">
        <v>22</v>
      </c>
      <c r="O103" s="21">
        <f t="shared" si="14"/>
        <v>0.5</v>
      </c>
      <c r="P103" s="21">
        <v>3</v>
      </c>
      <c r="Q103" s="21">
        <f t="shared" si="15"/>
        <v>6.8181818181818177E-2</v>
      </c>
      <c r="R103" s="21">
        <v>11</v>
      </c>
      <c r="S103" s="21">
        <f t="shared" si="16"/>
        <v>0.25</v>
      </c>
      <c r="T103" s="20">
        <f t="shared" si="17"/>
        <v>0.21363636363636362</v>
      </c>
    </row>
    <row r="104" spans="1:20" x14ac:dyDescent="0.25">
      <c r="A104" s="18" t="s">
        <v>97</v>
      </c>
      <c r="B104" s="18" t="s">
        <v>48</v>
      </c>
      <c r="C104" s="21">
        <v>43</v>
      </c>
      <c r="D104" s="21">
        <v>37</v>
      </c>
      <c r="E104" s="21">
        <f t="shared" si="9"/>
        <v>0.86046511627906974</v>
      </c>
      <c r="F104" s="21">
        <v>37</v>
      </c>
      <c r="G104" s="21">
        <f t="shared" si="10"/>
        <v>0.86046511627906974</v>
      </c>
      <c r="H104" s="21">
        <v>0</v>
      </c>
      <c r="I104" s="21">
        <f t="shared" si="11"/>
        <v>0</v>
      </c>
      <c r="J104" s="21">
        <v>25</v>
      </c>
      <c r="K104" s="21">
        <f t="shared" si="12"/>
        <v>0.58139534883720934</v>
      </c>
      <c r="L104" s="21">
        <v>7</v>
      </c>
      <c r="M104" s="21">
        <f t="shared" si="13"/>
        <v>0.16279069767441862</v>
      </c>
      <c r="N104" s="21">
        <v>32</v>
      </c>
      <c r="O104" s="21">
        <f t="shared" si="14"/>
        <v>0.7441860465116279</v>
      </c>
      <c r="P104" s="21">
        <v>2</v>
      </c>
      <c r="Q104" s="21">
        <f t="shared" si="15"/>
        <v>4.6511627906976744E-2</v>
      </c>
      <c r="R104" s="21">
        <v>8</v>
      </c>
      <c r="S104" s="21">
        <f t="shared" si="16"/>
        <v>0.18604651162790697</v>
      </c>
      <c r="T104" s="20">
        <f t="shared" si="17"/>
        <v>0.2930232558139535</v>
      </c>
    </row>
    <row r="105" spans="1:20" x14ac:dyDescent="0.25">
      <c r="A105" s="18" t="s">
        <v>97</v>
      </c>
      <c r="B105" s="18" t="s">
        <v>51</v>
      </c>
      <c r="C105" s="21">
        <v>30</v>
      </c>
      <c r="D105" s="21">
        <v>26</v>
      </c>
      <c r="E105" s="21">
        <f t="shared" si="9"/>
        <v>0.8666666666666667</v>
      </c>
      <c r="F105" s="21">
        <v>24</v>
      </c>
      <c r="G105" s="21">
        <f t="shared" si="10"/>
        <v>0.8</v>
      </c>
      <c r="H105" s="21">
        <v>0</v>
      </c>
      <c r="I105" s="21">
        <f t="shared" si="11"/>
        <v>0</v>
      </c>
      <c r="J105" s="21">
        <v>11</v>
      </c>
      <c r="K105" s="21">
        <f t="shared" si="12"/>
        <v>0.36666666666666664</v>
      </c>
      <c r="L105" s="21">
        <v>6</v>
      </c>
      <c r="M105" s="21">
        <f t="shared" si="13"/>
        <v>0.2</v>
      </c>
      <c r="N105" s="21">
        <v>17</v>
      </c>
      <c r="O105" s="21">
        <f t="shared" si="14"/>
        <v>0.56666666666666665</v>
      </c>
      <c r="P105" s="21">
        <v>2</v>
      </c>
      <c r="Q105" s="21">
        <f t="shared" si="15"/>
        <v>6.6666666666666666E-2</v>
      </c>
      <c r="R105" s="21">
        <v>6</v>
      </c>
      <c r="S105" s="21">
        <f t="shared" si="16"/>
        <v>0.2</v>
      </c>
      <c r="T105" s="20">
        <f t="shared" si="17"/>
        <v>0.24666666666666667</v>
      </c>
    </row>
    <row r="106" spans="1:20" x14ac:dyDescent="0.25">
      <c r="A106" s="18" t="s">
        <v>97</v>
      </c>
      <c r="B106" s="18" t="s">
        <v>101</v>
      </c>
      <c r="C106" s="21">
        <v>22</v>
      </c>
      <c r="D106" s="21">
        <v>19</v>
      </c>
      <c r="E106" s="21">
        <f t="shared" si="9"/>
        <v>0.86363636363636365</v>
      </c>
      <c r="F106" s="21">
        <v>19</v>
      </c>
      <c r="G106" s="21">
        <f t="shared" si="10"/>
        <v>0.86363636363636365</v>
      </c>
      <c r="H106" s="21">
        <v>0</v>
      </c>
      <c r="I106" s="21">
        <f t="shared" si="11"/>
        <v>0</v>
      </c>
      <c r="J106" s="21">
        <v>10</v>
      </c>
      <c r="K106" s="21">
        <f t="shared" si="12"/>
        <v>0.45454545454545453</v>
      </c>
      <c r="L106" s="21">
        <v>2</v>
      </c>
      <c r="M106" s="21">
        <f t="shared" si="13"/>
        <v>9.0909090909090912E-2</v>
      </c>
      <c r="N106" s="21">
        <v>12</v>
      </c>
      <c r="O106" s="21">
        <f t="shared" si="14"/>
        <v>0.54545454545454541</v>
      </c>
      <c r="P106" s="21">
        <v>0</v>
      </c>
      <c r="Q106" s="21">
        <f t="shared" si="15"/>
        <v>0</v>
      </c>
      <c r="R106" s="21">
        <v>4</v>
      </c>
      <c r="S106" s="21">
        <f t="shared" si="16"/>
        <v>0.18181818181818182</v>
      </c>
      <c r="T106" s="20">
        <f t="shared" si="17"/>
        <v>0.24545454545454545</v>
      </c>
    </row>
    <row r="107" spans="1:20" x14ac:dyDescent="0.25">
      <c r="A107" s="18" t="s">
        <v>97</v>
      </c>
      <c r="B107" s="18" t="s">
        <v>67</v>
      </c>
      <c r="C107" s="21">
        <v>32</v>
      </c>
      <c r="D107" s="21">
        <v>28</v>
      </c>
      <c r="E107" s="21">
        <f t="shared" si="9"/>
        <v>0.875</v>
      </c>
      <c r="F107" s="21">
        <v>28</v>
      </c>
      <c r="G107" s="21">
        <f t="shared" si="10"/>
        <v>0.875</v>
      </c>
      <c r="H107" s="21">
        <v>0</v>
      </c>
      <c r="I107" s="21">
        <f t="shared" si="11"/>
        <v>0</v>
      </c>
      <c r="J107" s="21">
        <v>13</v>
      </c>
      <c r="K107" s="21">
        <f t="shared" si="12"/>
        <v>0.40625</v>
      </c>
      <c r="L107" s="21">
        <v>3</v>
      </c>
      <c r="M107" s="21">
        <f t="shared" si="13"/>
        <v>9.375E-2</v>
      </c>
      <c r="N107" s="21">
        <v>16</v>
      </c>
      <c r="O107" s="21">
        <f t="shared" si="14"/>
        <v>0.5</v>
      </c>
      <c r="P107" s="21">
        <v>4</v>
      </c>
      <c r="Q107" s="21">
        <f t="shared" si="15"/>
        <v>0.125</v>
      </c>
      <c r="R107" s="21">
        <v>3</v>
      </c>
      <c r="S107" s="21">
        <f t="shared" si="16"/>
        <v>9.375E-2</v>
      </c>
      <c r="T107" s="20">
        <f t="shared" si="17"/>
        <v>0.28125</v>
      </c>
    </row>
    <row r="108" spans="1:20" x14ac:dyDescent="0.25">
      <c r="A108" s="18" t="s">
        <v>97</v>
      </c>
      <c r="B108" s="18" t="s">
        <v>384</v>
      </c>
      <c r="C108" s="21">
        <v>45</v>
      </c>
      <c r="D108" s="21">
        <v>43</v>
      </c>
      <c r="E108" s="21">
        <f t="shared" si="9"/>
        <v>0.9555555555555556</v>
      </c>
      <c r="F108" s="21">
        <v>43</v>
      </c>
      <c r="G108" s="21">
        <f t="shared" si="10"/>
        <v>0.9555555555555556</v>
      </c>
      <c r="H108" s="21">
        <v>0</v>
      </c>
      <c r="I108" s="21">
        <f t="shared" si="11"/>
        <v>0</v>
      </c>
      <c r="J108" s="21">
        <v>17</v>
      </c>
      <c r="K108" s="21">
        <f t="shared" si="12"/>
        <v>0.37777777777777777</v>
      </c>
      <c r="L108" s="21">
        <v>5</v>
      </c>
      <c r="M108" s="21">
        <f t="shared" si="13"/>
        <v>0.1111111111111111</v>
      </c>
      <c r="N108" s="21">
        <v>22</v>
      </c>
      <c r="O108" s="21">
        <f t="shared" si="14"/>
        <v>0.48888888888888887</v>
      </c>
      <c r="P108" s="21">
        <v>6</v>
      </c>
      <c r="Q108" s="21">
        <f t="shared" si="15"/>
        <v>0.13333333333333333</v>
      </c>
      <c r="R108" s="21">
        <v>5</v>
      </c>
      <c r="S108" s="21">
        <f t="shared" si="16"/>
        <v>0.1111111111111111</v>
      </c>
      <c r="T108" s="20">
        <f t="shared" si="17"/>
        <v>0.29333333333333333</v>
      </c>
    </row>
    <row r="109" spans="1:20" x14ac:dyDescent="0.25">
      <c r="A109" s="18" t="s">
        <v>97</v>
      </c>
      <c r="B109" s="18" t="s">
        <v>104</v>
      </c>
      <c r="C109" s="21">
        <v>47</v>
      </c>
      <c r="D109" s="21">
        <v>42</v>
      </c>
      <c r="E109" s="21">
        <f t="shared" si="9"/>
        <v>0.8936170212765957</v>
      </c>
      <c r="F109" s="21">
        <v>42</v>
      </c>
      <c r="G109" s="21">
        <f t="shared" si="10"/>
        <v>0.8936170212765957</v>
      </c>
      <c r="H109" s="21">
        <v>0</v>
      </c>
      <c r="I109" s="21">
        <f t="shared" si="11"/>
        <v>0</v>
      </c>
      <c r="J109" s="21">
        <v>17</v>
      </c>
      <c r="K109" s="21">
        <f t="shared" si="12"/>
        <v>0.36170212765957449</v>
      </c>
      <c r="L109" s="21">
        <v>10</v>
      </c>
      <c r="M109" s="21">
        <f t="shared" si="13"/>
        <v>0.21276595744680851</v>
      </c>
      <c r="N109" s="21">
        <v>27</v>
      </c>
      <c r="O109" s="21">
        <f t="shared" si="14"/>
        <v>0.57446808510638303</v>
      </c>
      <c r="P109" s="21">
        <v>2</v>
      </c>
      <c r="Q109" s="21">
        <f t="shared" si="15"/>
        <v>4.2553191489361701E-2</v>
      </c>
      <c r="R109" s="21">
        <v>0</v>
      </c>
      <c r="S109" s="21">
        <f t="shared" si="16"/>
        <v>0</v>
      </c>
      <c r="T109" s="20">
        <f t="shared" si="17"/>
        <v>0.30212765957446808</v>
      </c>
    </row>
    <row r="110" spans="1:20" x14ac:dyDescent="0.25">
      <c r="A110" s="18" t="s">
        <v>97</v>
      </c>
      <c r="B110" s="18" t="s">
        <v>105</v>
      </c>
      <c r="C110" s="21">
        <v>7</v>
      </c>
      <c r="D110" s="21">
        <v>7</v>
      </c>
      <c r="E110" s="21">
        <f t="shared" si="9"/>
        <v>1</v>
      </c>
      <c r="F110" s="21">
        <v>7</v>
      </c>
      <c r="G110" s="21">
        <f t="shared" si="10"/>
        <v>1</v>
      </c>
      <c r="H110" s="21">
        <v>0</v>
      </c>
      <c r="I110" s="21">
        <f t="shared" si="11"/>
        <v>0</v>
      </c>
      <c r="J110" s="21">
        <v>3</v>
      </c>
      <c r="K110" s="21">
        <f t="shared" si="12"/>
        <v>0.42857142857142855</v>
      </c>
      <c r="L110" s="21">
        <v>1</v>
      </c>
      <c r="M110" s="21">
        <f t="shared" si="13"/>
        <v>0.14285714285714285</v>
      </c>
      <c r="N110" s="21">
        <v>4</v>
      </c>
      <c r="O110" s="21">
        <f t="shared" si="14"/>
        <v>0.5714285714285714</v>
      </c>
      <c r="P110" s="21">
        <v>0</v>
      </c>
      <c r="Q110" s="21">
        <f t="shared" si="15"/>
        <v>0</v>
      </c>
      <c r="R110" s="21">
        <v>3</v>
      </c>
      <c r="S110" s="21">
        <f t="shared" si="16"/>
        <v>0.42857142857142855</v>
      </c>
      <c r="T110" s="20">
        <f t="shared" si="17"/>
        <v>0.22857142857142856</v>
      </c>
    </row>
    <row r="111" spans="1:20" x14ac:dyDescent="0.25">
      <c r="A111" s="18" t="s">
        <v>97</v>
      </c>
      <c r="B111" s="18" t="s">
        <v>106</v>
      </c>
      <c r="C111" s="21">
        <v>62</v>
      </c>
      <c r="D111" s="21">
        <v>56</v>
      </c>
      <c r="E111" s="21">
        <f t="shared" si="9"/>
        <v>0.90322580645161288</v>
      </c>
      <c r="F111" s="21">
        <v>56</v>
      </c>
      <c r="G111" s="21">
        <f t="shared" si="10"/>
        <v>0.90322580645161288</v>
      </c>
      <c r="H111" s="21">
        <v>0</v>
      </c>
      <c r="I111" s="21">
        <f t="shared" si="11"/>
        <v>0</v>
      </c>
      <c r="J111" s="21">
        <v>27</v>
      </c>
      <c r="K111" s="21">
        <f t="shared" si="12"/>
        <v>0.43548387096774194</v>
      </c>
      <c r="L111" s="21">
        <v>16</v>
      </c>
      <c r="M111" s="21">
        <f t="shared" si="13"/>
        <v>0.25806451612903225</v>
      </c>
      <c r="N111" s="21">
        <v>43</v>
      </c>
      <c r="O111" s="21">
        <f t="shared" si="14"/>
        <v>0.69354838709677424</v>
      </c>
      <c r="P111" s="21">
        <v>5</v>
      </c>
      <c r="Q111" s="21">
        <f t="shared" si="15"/>
        <v>8.0645161290322578E-2</v>
      </c>
      <c r="R111" s="21">
        <v>6</v>
      </c>
      <c r="S111" s="21">
        <f t="shared" si="16"/>
        <v>9.6774193548387094E-2</v>
      </c>
      <c r="T111" s="20">
        <f t="shared" si="17"/>
        <v>0.31612903225806449</v>
      </c>
    </row>
    <row r="112" spans="1:20" x14ac:dyDescent="0.25">
      <c r="A112" s="18" t="s">
        <v>97</v>
      </c>
      <c r="B112" s="18" t="s">
        <v>107</v>
      </c>
      <c r="C112" s="21">
        <v>36</v>
      </c>
      <c r="D112" s="21">
        <v>32</v>
      </c>
      <c r="E112" s="21">
        <f t="shared" si="9"/>
        <v>0.88888888888888884</v>
      </c>
      <c r="F112" s="21">
        <v>32</v>
      </c>
      <c r="G112" s="21">
        <f t="shared" si="10"/>
        <v>0.88888888888888884</v>
      </c>
      <c r="H112" s="21">
        <v>0</v>
      </c>
      <c r="I112" s="21">
        <f t="shared" si="11"/>
        <v>0</v>
      </c>
      <c r="J112" s="21">
        <v>22</v>
      </c>
      <c r="K112" s="21">
        <f t="shared" si="12"/>
        <v>0.61111111111111116</v>
      </c>
      <c r="L112" s="21">
        <v>4</v>
      </c>
      <c r="M112" s="21">
        <f t="shared" si="13"/>
        <v>0.1111111111111111</v>
      </c>
      <c r="N112" s="21">
        <v>26</v>
      </c>
      <c r="O112" s="21">
        <f t="shared" si="14"/>
        <v>0.72222222222222221</v>
      </c>
      <c r="P112" s="21">
        <v>3</v>
      </c>
      <c r="Q112" s="21">
        <f t="shared" si="15"/>
        <v>8.3333333333333329E-2</v>
      </c>
      <c r="R112" s="21">
        <v>10</v>
      </c>
      <c r="S112" s="21">
        <f t="shared" si="16"/>
        <v>0.27777777777777779</v>
      </c>
      <c r="T112" s="20">
        <f t="shared" si="17"/>
        <v>0.28333333333333333</v>
      </c>
    </row>
    <row r="113" spans="1:20" x14ac:dyDescent="0.25">
      <c r="A113" s="18" t="s">
        <v>97</v>
      </c>
      <c r="B113" s="18" t="s">
        <v>108</v>
      </c>
      <c r="C113" s="21">
        <v>32</v>
      </c>
      <c r="D113" s="21">
        <v>25</v>
      </c>
      <c r="E113" s="21">
        <f t="shared" si="9"/>
        <v>0.78125</v>
      </c>
      <c r="F113" s="21">
        <v>25</v>
      </c>
      <c r="G113" s="21">
        <f t="shared" si="10"/>
        <v>0.78125</v>
      </c>
      <c r="H113" s="21">
        <v>0</v>
      </c>
      <c r="I113" s="21">
        <f t="shared" si="11"/>
        <v>0</v>
      </c>
      <c r="J113" s="21">
        <v>12</v>
      </c>
      <c r="K113" s="21">
        <f t="shared" si="12"/>
        <v>0.375</v>
      </c>
      <c r="L113" s="21">
        <v>6</v>
      </c>
      <c r="M113" s="21">
        <f t="shared" si="13"/>
        <v>0.1875</v>
      </c>
      <c r="N113" s="21">
        <v>18</v>
      </c>
      <c r="O113" s="21">
        <f t="shared" si="14"/>
        <v>0.5625</v>
      </c>
      <c r="P113" s="21">
        <v>2</v>
      </c>
      <c r="Q113" s="21">
        <f t="shared" si="15"/>
        <v>6.25E-2</v>
      </c>
      <c r="R113" s="21">
        <v>7</v>
      </c>
      <c r="S113" s="21">
        <f t="shared" si="16"/>
        <v>0.21875</v>
      </c>
      <c r="T113" s="20">
        <f t="shared" si="17"/>
        <v>0.23749999999999999</v>
      </c>
    </row>
    <row r="114" spans="1:20" x14ac:dyDescent="0.25">
      <c r="A114" s="18" t="s">
        <v>97</v>
      </c>
      <c r="B114" s="18" t="s">
        <v>109</v>
      </c>
      <c r="C114" s="21">
        <v>24</v>
      </c>
      <c r="D114" s="21">
        <v>14</v>
      </c>
      <c r="E114" s="21">
        <f t="shared" si="9"/>
        <v>0.58333333333333337</v>
      </c>
      <c r="F114" s="21">
        <v>14</v>
      </c>
      <c r="G114" s="21">
        <f t="shared" si="10"/>
        <v>0.58333333333333337</v>
      </c>
      <c r="H114" s="21">
        <v>1</v>
      </c>
      <c r="I114" s="21">
        <f t="shared" si="11"/>
        <v>4.1666666666666664E-2</v>
      </c>
      <c r="J114" s="21">
        <v>8</v>
      </c>
      <c r="K114" s="21">
        <f t="shared" si="12"/>
        <v>0.33333333333333331</v>
      </c>
      <c r="L114" s="21">
        <v>4</v>
      </c>
      <c r="M114" s="21">
        <f t="shared" si="13"/>
        <v>0.16666666666666666</v>
      </c>
      <c r="N114" s="21">
        <v>12</v>
      </c>
      <c r="O114" s="21">
        <f t="shared" si="14"/>
        <v>0.5</v>
      </c>
      <c r="P114" s="21">
        <v>3</v>
      </c>
      <c r="Q114" s="21">
        <f t="shared" si="15"/>
        <v>0.125</v>
      </c>
      <c r="R114" s="21">
        <v>5</v>
      </c>
      <c r="S114" s="21">
        <f t="shared" si="16"/>
        <v>0.20833333333333334</v>
      </c>
      <c r="T114" s="20">
        <f t="shared" si="17"/>
        <v>0.20833333333333334</v>
      </c>
    </row>
    <row r="115" spans="1:20" x14ac:dyDescent="0.25">
      <c r="A115" s="18" t="s">
        <v>97</v>
      </c>
      <c r="B115" s="18" t="s">
        <v>110</v>
      </c>
      <c r="C115" s="21">
        <v>13</v>
      </c>
      <c r="D115" s="21">
        <v>13</v>
      </c>
      <c r="E115" s="21">
        <f t="shared" si="9"/>
        <v>1</v>
      </c>
      <c r="F115" s="21">
        <v>11</v>
      </c>
      <c r="G115" s="21">
        <f t="shared" si="10"/>
        <v>0.84615384615384615</v>
      </c>
      <c r="H115" s="21">
        <v>0</v>
      </c>
      <c r="I115" s="21">
        <f t="shared" si="11"/>
        <v>0</v>
      </c>
      <c r="J115" s="21">
        <v>5</v>
      </c>
      <c r="K115" s="21">
        <f t="shared" si="12"/>
        <v>0.38461538461538464</v>
      </c>
      <c r="L115" s="21">
        <v>0</v>
      </c>
      <c r="M115" s="21">
        <f t="shared" si="13"/>
        <v>0</v>
      </c>
      <c r="N115" s="21">
        <v>5</v>
      </c>
      <c r="O115" s="21">
        <f t="shared" si="14"/>
        <v>0.38461538461538464</v>
      </c>
      <c r="P115" s="21">
        <v>0</v>
      </c>
      <c r="Q115" s="21">
        <f t="shared" si="15"/>
        <v>0</v>
      </c>
      <c r="R115" s="21">
        <v>3</v>
      </c>
      <c r="S115" s="21">
        <f t="shared" si="16"/>
        <v>0.23076923076923078</v>
      </c>
      <c r="T115" s="20">
        <f t="shared" si="17"/>
        <v>0.2</v>
      </c>
    </row>
    <row r="116" spans="1:20" x14ac:dyDescent="0.25">
      <c r="A116" s="18" t="s">
        <v>97</v>
      </c>
      <c r="B116" s="18" t="s">
        <v>111</v>
      </c>
      <c r="C116" s="21">
        <v>47</v>
      </c>
      <c r="D116" s="21">
        <v>39</v>
      </c>
      <c r="E116" s="21">
        <f t="shared" si="9"/>
        <v>0.82978723404255317</v>
      </c>
      <c r="F116" s="21">
        <v>39</v>
      </c>
      <c r="G116" s="21">
        <f t="shared" si="10"/>
        <v>0.82978723404255317</v>
      </c>
      <c r="H116" s="21">
        <v>1</v>
      </c>
      <c r="I116" s="21">
        <f t="shared" si="11"/>
        <v>2.1276595744680851E-2</v>
      </c>
      <c r="J116" s="21">
        <v>29</v>
      </c>
      <c r="K116" s="21">
        <f t="shared" si="12"/>
        <v>0.61702127659574468</v>
      </c>
      <c r="L116" s="21">
        <v>0</v>
      </c>
      <c r="M116" s="21">
        <f t="shared" si="13"/>
        <v>0</v>
      </c>
      <c r="N116" s="21">
        <v>29</v>
      </c>
      <c r="O116" s="21">
        <f t="shared" si="14"/>
        <v>0.61702127659574468</v>
      </c>
      <c r="P116" s="21">
        <v>1</v>
      </c>
      <c r="Q116" s="21">
        <f t="shared" si="15"/>
        <v>2.1276595744680851E-2</v>
      </c>
      <c r="R116" s="21">
        <v>16</v>
      </c>
      <c r="S116" s="21">
        <f t="shared" si="16"/>
        <v>0.34042553191489361</v>
      </c>
      <c r="T116" s="20">
        <f t="shared" si="17"/>
        <v>0.22978723404255316</v>
      </c>
    </row>
    <row r="117" spans="1:20" x14ac:dyDescent="0.25">
      <c r="A117" s="18" t="s">
        <v>97</v>
      </c>
      <c r="B117" s="18" t="s">
        <v>385</v>
      </c>
      <c r="C117" s="21">
        <v>26</v>
      </c>
      <c r="D117" s="21">
        <v>26</v>
      </c>
      <c r="E117" s="21">
        <f t="shared" si="9"/>
        <v>1</v>
      </c>
      <c r="F117" s="21">
        <v>26</v>
      </c>
      <c r="G117" s="21">
        <f t="shared" si="10"/>
        <v>1</v>
      </c>
      <c r="H117" s="21">
        <v>0</v>
      </c>
      <c r="I117" s="21">
        <f t="shared" si="11"/>
        <v>0</v>
      </c>
      <c r="J117" s="21">
        <v>16</v>
      </c>
      <c r="K117" s="21">
        <f t="shared" si="12"/>
        <v>0.61538461538461542</v>
      </c>
      <c r="L117" s="21">
        <v>2</v>
      </c>
      <c r="M117" s="21">
        <f t="shared" si="13"/>
        <v>7.6923076923076927E-2</v>
      </c>
      <c r="N117" s="21">
        <v>18</v>
      </c>
      <c r="O117" s="21">
        <f t="shared" si="14"/>
        <v>0.69230769230769229</v>
      </c>
      <c r="P117" s="21">
        <v>0</v>
      </c>
      <c r="Q117" s="21">
        <f t="shared" si="15"/>
        <v>0</v>
      </c>
      <c r="R117" s="21">
        <v>8</v>
      </c>
      <c r="S117" s="21">
        <f t="shared" si="16"/>
        <v>0.30769230769230771</v>
      </c>
      <c r="T117" s="20">
        <f t="shared" si="17"/>
        <v>0.27692307692307694</v>
      </c>
    </row>
    <row r="118" spans="1:20" x14ac:dyDescent="0.25">
      <c r="A118" s="18" t="s">
        <v>97</v>
      </c>
      <c r="B118" s="18" t="s">
        <v>113</v>
      </c>
      <c r="C118" s="21">
        <v>29</v>
      </c>
      <c r="D118" s="21">
        <v>22</v>
      </c>
      <c r="E118" s="21">
        <f t="shared" si="9"/>
        <v>0.75862068965517238</v>
      </c>
      <c r="F118" s="21">
        <v>22</v>
      </c>
      <c r="G118" s="21">
        <f t="shared" si="10"/>
        <v>0.75862068965517238</v>
      </c>
      <c r="H118" s="21">
        <v>0</v>
      </c>
      <c r="I118" s="21">
        <f t="shared" si="11"/>
        <v>0</v>
      </c>
      <c r="J118" s="21">
        <v>4</v>
      </c>
      <c r="K118" s="21">
        <f t="shared" si="12"/>
        <v>0.13793103448275862</v>
      </c>
      <c r="L118" s="21">
        <v>1</v>
      </c>
      <c r="M118" s="21">
        <f t="shared" si="13"/>
        <v>3.4482758620689655E-2</v>
      </c>
      <c r="N118" s="21">
        <v>5</v>
      </c>
      <c r="O118" s="21">
        <f t="shared" si="14"/>
        <v>0.17241379310344829</v>
      </c>
      <c r="P118" s="21">
        <v>2</v>
      </c>
      <c r="Q118" s="21">
        <f t="shared" si="15"/>
        <v>6.8965517241379309E-2</v>
      </c>
      <c r="R118" s="21">
        <v>6</v>
      </c>
      <c r="S118" s="21">
        <f t="shared" si="16"/>
        <v>0.20689655172413793</v>
      </c>
      <c r="T118" s="20">
        <f t="shared" si="17"/>
        <v>0.15862068965517243</v>
      </c>
    </row>
    <row r="119" spans="1:20" x14ac:dyDescent="0.25">
      <c r="A119" s="18" t="s">
        <v>97</v>
      </c>
      <c r="B119" s="18" t="s">
        <v>114</v>
      </c>
      <c r="C119" s="21">
        <v>36</v>
      </c>
      <c r="D119" s="21">
        <v>28</v>
      </c>
      <c r="E119" s="21">
        <f t="shared" si="9"/>
        <v>0.77777777777777779</v>
      </c>
      <c r="F119" s="21">
        <v>28</v>
      </c>
      <c r="G119" s="21">
        <f t="shared" si="10"/>
        <v>0.77777777777777779</v>
      </c>
      <c r="H119" s="21">
        <v>1</v>
      </c>
      <c r="I119" s="21">
        <f t="shared" si="11"/>
        <v>2.7777777777777776E-2</v>
      </c>
      <c r="J119" s="21">
        <v>16</v>
      </c>
      <c r="K119" s="21">
        <f t="shared" si="12"/>
        <v>0.44444444444444442</v>
      </c>
      <c r="L119" s="21">
        <v>3</v>
      </c>
      <c r="M119" s="21">
        <f t="shared" si="13"/>
        <v>8.3333333333333329E-2</v>
      </c>
      <c r="N119" s="21">
        <v>19</v>
      </c>
      <c r="O119" s="21">
        <f t="shared" si="14"/>
        <v>0.52777777777777779</v>
      </c>
      <c r="P119" s="21">
        <v>2</v>
      </c>
      <c r="Q119" s="21">
        <f t="shared" si="15"/>
        <v>5.5555555555555552E-2</v>
      </c>
      <c r="R119" s="21">
        <v>6</v>
      </c>
      <c r="S119" s="21">
        <f t="shared" si="16"/>
        <v>0.16666666666666666</v>
      </c>
      <c r="T119" s="20">
        <f t="shared" si="17"/>
        <v>0.24444444444444446</v>
      </c>
    </row>
    <row r="120" spans="1:20" x14ac:dyDescent="0.25">
      <c r="A120" s="18" t="s">
        <v>97</v>
      </c>
      <c r="B120" s="18" t="s">
        <v>115</v>
      </c>
      <c r="C120" s="21">
        <v>42</v>
      </c>
      <c r="D120" s="21">
        <v>37</v>
      </c>
      <c r="E120" s="21">
        <f t="shared" si="9"/>
        <v>0.88095238095238093</v>
      </c>
      <c r="F120" s="21">
        <v>37</v>
      </c>
      <c r="G120" s="21">
        <f t="shared" si="10"/>
        <v>0.88095238095238093</v>
      </c>
      <c r="H120" s="21">
        <v>0</v>
      </c>
      <c r="I120" s="21">
        <f t="shared" si="11"/>
        <v>0</v>
      </c>
      <c r="J120" s="21">
        <v>15</v>
      </c>
      <c r="K120" s="21">
        <f t="shared" si="12"/>
        <v>0.35714285714285715</v>
      </c>
      <c r="L120" s="21">
        <v>7</v>
      </c>
      <c r="M120" s="21">
        <f t="shared" si="13"/>
        <v>0.16666666666666666</v>
      </c>
      <c r="N120" s="21">
        <v>22</v>
      </c>
      <c r="O120" s="21">
        <f t="shared" si="14"/>
        <v>0.52380952380952384</v>
      </c>
      <c r="P120" s="21">
        <v>2</v>
      </c>
      <c r="Q120" s="21">
        <f t="shared" si="15"/>
        <v>4.7619047619047616E-2</v>
      </c>
      <c r="R120" s="21">
        <v>2</v>
      </c>
      <c r="S120" s="21">
        <f t="shared" si="16"/>
        <v>4.7619047619047616E-2</v>
      </c>
      <c r="T120" s="20">
        <f t="shared" si="17"/>
        <v>0.28095238095238095</v>
      </c>
    </row>
    <row r="121" spans="1:20" x14ac:dyDescent="0.25">
      <c r="A121" s="18" t="s">
        <v>97</v>
      </c>
      <c r="B121" s="18" t="s">
        <v>116</v>
      </c>
      <c r="C121" s="21">
        <v>18</v>
      </c>
      <c r="D121" s="21">
        <v>10</v>
      </c>
      <c r="E121" s="21">
        <f t="shared" si="9"/>
        <v>0.55555555555555558</v>
      </c>
      <c r="F121" s="21">
        <v>7</v>
      </c>
      <c r="G121" s="21">
        <f t="shared" si="10"/>
        <v>0.3888888888888889</v>
      </c>
      <c r="H121" s="21">
        <v>3</v>
      </c>
      <c r="I121" s="21">
        <f t="shared" si="11"/>
        <v>0.16666666666666666</v>
      </c>
      <c r="J121" s="21">
        <v>3</v>
      </c>
      <c r="K121" s="21">
        <f t="shared" si="12"/>
        <v>0.16666666666666666</v>
      </c>
      <c r="L121" s="21">
        <v>0</v>
      </c>
      <c r="M121" s="21">
        <f t="shared" si="13"/>
        <v>0</v>
      </c>
      <c r="N121" s="21">
        <v>3</v>
      </c>
      <c r="O121" s="21">
        <f t="shared" si="14"/>
        <v>0.16666666666666666</v>
      </c>
      <c r="P121" s="21">
        <v>0</v>
      </c>
      <c r="Q121" s="21">
        <f t="shared" si="15"/>
        <v>0</v>
      </c>
      <c r="R121" s="21">
        <v>3</v>
      </c>
      <c r="S121" s="21">
        <f t="shared" si="16"/>
        <v>0.16666666666666666</v>
      </c>
      <c r="T121" s="20">
        <f t="shared" si="17"/>
        <v>0.11111111111111112</v>
      </c>
    </row>
    <row r="122" spans="1:20" x14ac:dyDescent="0.25">
      <c r="A122" s="18" t="s">
        <v>97</v>
      </c>
      <c r="B122" s="18" t="s">
        <v>117</v>
      </c>
      <c r="C122" s="21">
        <v>61</v>
      </c>
      <c r="D122" s="21">
        <v>45</v>
      </c>
      <c r="E122" s="21">
        <f t="shared" si="9"/>
        <v>0.73770491803278693</v>
      </c>
      <c r="F122" s="21">
        <v>45</v>
      </c>
      <c r="G122" s="21">
        <f t="shared" si="10"/>
        <v>0.73770491803278693</v>
      </c>
      <c r="H122" s="21">
        <v>1</v>
      </c>
      <c r="I122" s="21">
        <f t="shared" si="11"/>
        <v>1.6393442622950821E-2</v>
      </c>
      <c r="J122" s="21">
        <v>30</v>
      </c>
      <c r="K122" s="21">
        <f t="shared" si="12"/>
        <v>0.49180327868852458</v>
      </c>
      <c r="L122" s="21">
        <v>12</v>
      </c>
      <c r="M122" s="21">
        <f t="shared" si="13"/>
        <v>0.19672131147540983</v>
      </c>
      <c r="N122" s="21">
        <v>42</v>
      </c>
      <c r="O122" s="21">
        <f t="shared" si="14"/>
        <v>0.68852459016393441</v>
      </c>
      <c r="P122" s="21">
        <v>6</v>
      </c>
      <c r="Q122" s="21">
        <f t="shared" si="15"/>
        <v>9.8360655737704916E-2</v>
      </c>
      <c r="R122" s="21">
        <v>12</v>
      </c>
      <c r="S122" s="21">
        <f t="shared" si="16"/>
        <v>0.19672131147540983</v>
      </c>
      <c r="T122" s="20">
        <f t="shared" si="17"/>
        <v>0.26885245901639343</v>
      </c>
    </row>
    <row r="123" spans="1:20" x14ac:dyDescent="0.25">
      <c r="A123" s="18" t="s">
        <v>97</v>
      </c>
      <c r="B123" s="18" t="s">
        <v>118</v>
      </c>
      <c r="C123" s="21">
        <v>12</v>
      </c>
      <c r="D123" s="21">
        <v>11</v>
      </c>
      <c r="E123" s="21">
        <f t="shared" si="9"/>
        <v>0.91666666666666663</v>
      </c>
      <c r="F123" s="21">
        <v>11</v>
      </c>
      <c r="G123" s="21">
        <f t="shared" si="10"/>
        <v>0.91666666666666663</v>
      </c>
      <c r="H123" s="21">
        <v>0</v>
      </c>
      <c r="I123" s="21">
        <f t="shared" si="11"/>
        <v>0</v>
      </c>
      <c r="J123" s="21">
        <v>1</v>
      </c>
      <c r="K123" s="21">
        <f t="shared" si="12"/>
        <v>8.3333333333333329E-2</v>
      </c>
      <c r="L123" s="21">
        <v>3</v>
      </c>
      <c r="M123" s="21">
        <f t="shared" si="13"/>
        <v>0.25</v>
      </c>
      <c r="N123" s="21">
        <v>4</v>
      </c>
      <c r="O123" s="21">
        <f t="shared" si="14"/>
        <v>0.33333333333333331</v>
      </c>
      <c r="P123" s="21">
        <v>0</v>
      </c>
      <c r="Q123" s="21">
        <f t="shared" si="15"/>
        <v>0</v>
      </c>
      <c r="R123" s="21">
        <v>3</v>
      </c>
      <c r="S123" s="21">
        <f t="shared" si="16"/>
        <v>0.25</v>
      </c>
      <c r="T123" s="20">
        <f t="shared" si="17"/>
        <v>0.2</v>
      </c>
    </row>
    <row r="124" spans="1:20" x14ac:dyDescent="0.25">
      <c r="A124" s="18" t="s">
        <v>97</v>
      </c>
      <c r="B124" s="18" t="s">
        <v>119</v>
      </c>
      <c r="C124" s="21">
        <v>12</v>
      </c>
      <c r="D124" s="21">
        <v>11</v>
      </c>
      <c r="E124" s="21">
        <f t="shared" si="9"/>
        <v>0.91666666666666663</v>
      </c>
      <c r="F124" s="21">
        <v>11</v>
      </c>
      <c r="G124" s="21">
        <f t="shared" si="10"/>
        <v>0.91666666666666663</v>
      </c>
      <c r="H124" s="21">
        <v>0</v>
      </c>
      <c r="I124" s="21">
        <f t="shared" si="11"/>
        <v>0</v>
      </c>
      <c r="J124" s="21">
        <v>2</v>
      </c>
      <c r="K124" s="21">
        <f t="shared" si="12"/>
        <v>0.16666666666666666</v>
      </c>
      <c r="L124" s="21">
        <v>0</v>
      </c>
      <c r="M124" s="21">
        <f t="shared" si="13"/>
        <v>0</v>
      </c>
      <c r="N124" s="21">
        <v>2</v>
      </c>
      <c r="O124" s="21">
        <f t="shared" si="14"/>
        <v>0.16666666666666666</v>
      </c>
      <c r="P124" s="21">
        <v>0</v>
      </c>
      <c r="Q124" s="21">
        <f t="shared" si="15"/>
        <v>0</v>
      </c>
      <c r="R124" s="21">
        <v>2</v>
      </c>
      <c r="S124" s="21">
        <f t="shared" si="16"/>
        <v>0.16666666666666666</v>
      </c>
      <c r="T124" s="20">
        <f t="shared" si="17"/>
        <v>0.18333333333333332</v>
      </c>
    </row>
    <row r="125" spans="1:20" x14ac:dyDescent="0.25">
      <c r="A125" s="18" t="s">
        <v>97</v>
      </c>
      <c r="B125" s="18" t="s">
        <v>120</v>
      </c>
      <c r="C125" s="21">
        <v>59</v>
      </c>
      <c r="D125" s="21">
        <v>51</v>
      </c>
      <c r="E125" s="21">
        <f t="shared" si="9"/>
        <v>0.86440677966101698</v>
      </c>
      <c r="F125" s="21">
        <v>50</v>
      </c>
      <c r="G125" s="21">
        <f t="shared" si="10"/>
        <v>0.84745762711864403</v>
      </c>
      <c r="H125" s="21">
        <v>0</v>
      </c>
      <c r="I125" s="21">
        <f t="shared" si="11"/>
        <v>0</v>
      </c>
      <c r="J125" s="21">
        <v>24</v>
      </c>
      <c r="K125" s="21">
        <f t="shared" si="12"/>
        <v>0.40677966101694918</v>
      </c>
      <c r="L125" s="21">
        <v>6</v>
      </c>
      <c r="M125" s="21">
        <f t="shared" si="13"/>
        <v>0.10169491525423729</v>
      </c>
      <c r="N125" s="21">
        <v>30</v>
      </c>
      <c r="O125" s="21">
        <f t="shared" si="14"/>
        <v>0.50847457627118642</v>
      </c>
      <c r="P125" s="21">
        <v>3</v>
      </c>
      <c r="Q125" s="21">
        <f t="shared" si="15"/>
        <v>5.0847457627118647E-2</v>
      </c>
      <c r="R125" s="21">
        <v>37</v>
      </c>
      <c r="S125" s="21">
        <f t="shared" si="16"/>
        <v>0.6271186440677966</v>
      </c>
      <c r="T125" s="20">
        <f t="shared" si="17"/>
        <v>0.15593220338983052</v>
      </c>
    </row>
    <row r="126" spans="1:20" x14ac:dyDescent="0.25">
      <c r="A126" s="18" t="s">
        <v>121</v>
      </c>
      <c r="B126" s="18" t="s">
        <v>386</v>
      </c>
      <c r="C126" s="21">
        <v>37</v>
      </c>
      <c r="D126" s="21">
        <v>34</v>
      </c>
      <c r="E126" s="21">
        <f t="shared" si="9"/>
        <v>0.91891891891891897</v>
      </c>
      <c r="F126" s="21">
        <v>32</v>
      </c>
      <c r="G126" s="21">
        <f t="shared" si="10"/>
        <v>0.86486486486486491</v>
      </c>
      <c r="H126" s="21">
        <v>1</v>
      </c>
      <c r="I126" s="21">
        <f t="shared" si="11"/>
        <v>2.7027027027027029E-2</v>
      </c>
      <c r="J126" s="21">
        <v>19</v>
      </c>
      <c r="K126" s="21">
        <f t="shared" si="12"/>
        <v>0.51351351351351349</v>
      </c>
      <c r="L126" s="21">
        <v>2</v>
      </c>
      <c r="M126" s="21">
        <f t="shared" si="13"/>
        <v>5.4054054054054057E-2</v>
      </c>
      <c r="N126" s="21">
        <v>21</v>
      </c>
      <c r="O126" s="21">
        <f t="shared" si="14"/>
        <v>0.56756756756756754</v>
      </c>
      <c r="P126" s="21">
        <v>1</v>
      </c>
      <c r="Q126" s="21">
        <f t="shared" si="15"/>
        <v>2.7027027027027029E-2</v>
      </c>
      <c r="R126" s="21">
        <v>5</v>
      </c>
      <c r="S126" s="21">
        <f t="shared" si="16"/>
        <v>0.13513513513513514</v>
      </c>
      <c r="T126" s="20">
        <f t="shared" si="17"/>
        <v>0.27027027027027029</v>
      </c>
    </row>
    <row r="127" spans="1:20" x14ac:dyDescent="0.25">
      <c r="A127" s="18" t="s">
        <v>121</v>
      </c>
      <c r="B127" s="18" t="s">
        <v>122</v>
      </c>
      <c r="C127" s="21">
        <v>25</v>
      </c>
      <c r="D127" s="21">
        <v>22</v>
      </c>
      <c r="E127" s="21">
        <f t="shared" si="9"/>
        <v>0.88</v>
      </c>
      <c r="F127" s="21">
        <v>10</v>
      </c>
      <c r="G127" s="21">
        <f t="shared" si="10"/>
        <v>0.4</v>
      </c>
      <c r="H127" s="21">
        <v>0</v>
      </c>
      <c r="I127" s="21">
        <f t="shared" si="11"/>
        <v>0</v>
      </c>
      <c r="J127" s="21">
        <v>17</v>
      </c>
      <c r="K127" s="21">
        <f t="shared" si="12"/>
        <v>0.68</v>
      </c>
      <c r="L127" s="21">
        <v>7</v>
      </c>
      <c r="M127" s="21">
        <f t="shared" si="13"/>
        <v>0.28000000000000003</v>
      </c>
      <c r="N127" s="21">
        <v>24</v>
      </c>
      <c r="O127" s="21">
        <f t="shared" si="14"/>
        <v>0.96</v>
      </c>
      <c r="P127" s="21">
        <v>1</v>
      </c>
      <c r="Q127" s="21">
        <f t="shared" si="15"/>
        <v>0.04</v>
      </c>
      <c r="R127" s="21">
        <v>6</v>
      </c>
      <c r="S127" s="21">
        <f t="shared" si="16"/>
        <v>0.24</v>
      </c>
      <c r="T127" s="20">
        <f t="shared" si="17"/>
        <v>0.23199999999999998</v>
      </c>
    </row>
    <row r="128" spans="1:20" x14ac:dyDescent="0.25">
      <c r="A128" s="18" t="s">
        <v>121</v>
      </c>
      <c r="B128" s="18" t="s">
        <v>59</v>
      </c>
      <c r="C128" s="21">
        <v>33</v>
      </c>
      <c r="D128" s="21">
        <v>23</v>
      </c>
      <c r="E128" s="21">
        <f t="shared" si="9"/>
        <v>0.69696969696969702</v>
      </c>
      <c r="F128" s="21">
        <v>16</v>
      </c>
      <c r="G128" s="21">
        <f t="shared" si="10"/>
        <v>0.48484848484848486</v>
      </c>
      <c r="H128" s="21">
        <v>2</v>
      </c>
      <c r="I128" s="21">
        <f t="shared" si="11"/>
        <v>6.0606060606060608E-2</v>
      </c>
      <c r="J128" s="21">
        <v>5</v>
      </c>
      <c r="K128" s="21">
        <f t="shared" si="12"/>
        <v>0.15151515151515152</v>
      </c>
      <c r="L128" s="21">
        <v>5</v>
      </c>
      <c r="M128" s="21">
        <f t="shared" si="13"/>
        <v>0.15151515151515152</v>
      </c>
      <c r="N128" s="21">
        <v>10</v>
      </c>
      <c r="O128" s="21">
        <f t="shared" si="14"/>
        <v>0.30303030303030304</v>
      </c>
      <c r="P128" s="21">
        <v>5</v>
      </c>
      <c r="Q128" s="21">
        <f t="shared" si="15"/>
        <v>0.15151515151515152</v>
      </c>
      <c r="R128" s="21">
        <v>2</v>
      </c>
      <c r="S128" s="21">
        <f t="shared" si="16"/>
        <v>6.0606060606060608E-2</v>
      </c>
      <c r="T128" s="20">
        <f t="shared" si="17"/>
        <v>0.18787878787878784</v>
      </c>
    </row>
    <row r="129" spans="1:20" x14ac:dyDescent="0.25">
      <c r="A129" s="18" t="s">
        <v>121</v>
      </c>
      <c r="B129" s="18" t="s">
        <v>123</v>
      </c>
      <c r="C129" s="21">
        <v>24</v>
      </c>
      <c r="D129" s="21">
        <v>22</v>
      </c>
      <c r="E129" s="21">
        <f t="shared" si="9"/>
        <v>0.91666666666666663</v>
      </c>
      <c r="F129" s="21">
        <v>22</v>
      </c>
      <c r="G129" s="21">
        <f t="shared" si="10"/>
        <v>0.91666666666666663</v>
      </c>
      <c r="H129" s="21">
        <v>0</v>
      </c>
      <c r="I129" s="21">
        <f t="shared" si="11"/>
        <v>0</v>
      </c>
      <c r="J129" s="21">
        <v>6</v>
      </c>
      <c r="K129" s="21">
        <f t="shared" si="12"/>
        <v>0.25</v>
      </c>
      <c r="L129" s="21">
        <v>3</v>
      </c>
      <c r="M129" s="21">
        <f t="shared" si="13"/>
        <v>0.125</v>
      </c>
      <c r="N129" s="21">
        <v>9</v>
      </c>
      <c r="O129" s="21">
        <f t="shared" si="14"/>
        <v>0.375</v>
      </c>
      <c r="P129" s="21">
        <v>0</v>
      </c>
      <c r="Q129" s="21">
        <f t="shared" si="15"/>
        <v>0</v>
      </c>
      <c r="R129" s="21">
        <v>8</v>
      </c>
      <c r="S129" s="21">
        <f t="shared" si="16"/>
        <v>0.33333333333333331</v>
      </c>
      <c r="T129" s="20">
        <f t="shared" si="17"/>
        <v>0.19166666666666665</v>
      </c>
    </row>
    <row r="130" spans="1:20" x14ac:dyDescent="0.25">
      <c r="A130" s="18" t="s">
        <v>121</v>
      </c>
      <c r="B130" s="18" t="s">
        <v>124</v>
      </c>
      <c r="C130" s="21">
        <v>22</v>
      </c>
      <c r="D130" s="21">
        <v>20</v>
      </c>
      <c r="E130" s="21">
        <f t="shared" si="9"/>
        <v>0.90909090909090906</v>
      </c>
      <c r="F130" s="21">
        <v>20</v>
      </c>
      <c r="G130" s="21">
        <f t="shared" si="10"/>
        <v>0.90909090909090906</v>
      </c>
      <c r="H130" s="21">
        <v>0</v>
      </c>
      <c r="I130" s="21">
        <f t="shared" si="11"/>
        <v>0</v>
      </c>
      <c r="J130" s="21">
        <v>11</v>
      </c>
      <c r="K130" s="21">
        <f t="shared" si="12"/>
        <v>0.5</v>
      </c>
      <c r="L130" s="21">
        <v>2</v>
      </c>
      <c r="M130" s="21">
        <f t="shared" si="13"/>
        <v>9.0909090909090912E-2</v>
      </c>
      <c r="N130" s="21">
        <v>13</v>
      </c>
      <c r="O130" s="21">
        <f t="shared" si="14"/>
        <v>0.59090909090909094</v>
      </c>
      <c r="P130" s="21">
        <v>1</v>
      </c>
      <c r="Q130" s="21">
        <f t="shared" si="15"/>
        <v>4.5454545454545456E-2</v>
      </c>
      <c r="R130" s="21">
        <v>2</v>
      </c>
      <c r="S130" s="21">
        <f t="shared" si="16"/>
        <v>9.0909090909090912E-2</v>
      </c>
      <c r="T130" s="20">
        <f t="shared" si="17"/>
        <v>0.29090909090909089</v>
      </c>
    </row>
    <row r="131" spans="1:20" x14ac:dyDescent="0.25">
      <c r="A131" s="18" t="s">
        <v>121</v>
      </c>
      <c r="B131" s="18" t="s">
        <v>125</v>
      </c>
      <c r="C131" s="21">
        <v>35</v>
      </c>
      <c r="D131" s="21">
        <v>24</v>
      </c>
      <c r="E131" s="21">
        <f t="shared" si="9"/>
        <v>0.68571428571428572</v>
      </c>
      <c r="F131" s="21">
        <v>24</v>
      </c>
      <c r="G131" s="21">
        <f t="shared" si="10"/>
        <v>0.68571428571428572</v>
      </c>
      <c r="H131" s="21">
        <v>0</v>
      </c>
      <c r="I131" s="21">
        <f t="shared" si="11"/>
        <v>0</v>
      </c>
      <c r="J131" s="21">
        <v>5</v>
      </c>
      <c r="K131" s="21">
        <f t="shared" si="12"/>
        <v>0.14285714285714285</v>
      </c>
      <c r="L131" s="21">
        <v>2</v>
      </c>
      <c r="M131" s="21">
        <f t="shared" si="13"/>
        <v>5.7142857142857141E-2</v>
      </c>
      <c r="N131" s="21">
        <v>7</v>
      </c>
      <c r="O131" s="21">
        <f t="shared" si="14"/>
        <v>0.2</v>
      </c>
      <c r="P131" s="21">
        <v>1</v>
      </c>
      <c r="Q131" s="21">
        <f t="shared" si="15"/>
        <v>2.8571428571428571E-2</v>
      </c>
      <c r="R131" s="21">
        <v>11</v>
      </c>
      <c r="S131" s="21">
        <f t="shared" si="16"/>
        <v>0.31428571428571428</v>
      </c>
      <c r="T131" s="20">
        <f t="shared" si="17"/>
        <v>0.12</v>
      </c>
    </row>
    <row r="132" spans="1:20" x14ac:dyDescent="0.25">
      <c r="A132" s="18" t="s">
        <v>121</v>
      </c>
      <c r="B132" s="18" t="s">
        <v>126</v>
      </c>
      <c r="C132" s="21">
        <v>38</v>
      </c>
      <c r="D132" s="21">
        <v>37</v>
      </c>
      <c r="E132" s="21">
        <f t="shared" si="9"/>
        <v>0.97368421052631582</v>
      </c>
      <c r="F132" s="21">
        <v>37</v>
      </c>
      <c r="G132" s="21">
        <f t="shared" si="10"/>
        <v>0.97368421052631582</v>
      </c>
      <c r="H132" s="21">
        <v>0</v>
      </c>
      <c r="I132" s="21">
        <f t="shared" si="11"/>
        <v>0</v>
      </c>
      <c r="J132" s="21">
        <v>17</v>
      </c>
      <c r="K132" s="21">
        <f t="shared" si="12"/>
        <v>0.44736842105263158</v>
      </c>
      <c r="L132" s="21">
        <v>1</v>
      </c>
      <c r="M132" s="21">
        <f t="shared" si="13"/>
        <v>2.6315789473684209E-2</v>
      </c>
      <c r="N132" s="21">
        <v>18</v>
      </c>
      <c r="O132" s="21">
        <f t="shared" si="14"/>
        <v>0.47368421052631576</v>
      </c>
      <c r="P132" s="21">
        <v>1</v>
      </c>
      <c r="Q132" s="21">
        <f t="shared" si="15"/>
        <v>2.6315789473684209E-2</v>
      </c>
      <c r="R132" s="21">
        <v>2</v>
      </c>
      <c r="S132" s="21">
        <f t="shared" si="16"/>
        <v>5.2631578947368418E-2</v>
      </c>
      <c r="T132" s="20">
        <f t="shared" si="17"/>
        <v>0.28421052631578952</v>
      </c>
    </row>
    <row r="133" spans="1:20" x14ac:dyDescent="0.25">
      <c r="A133" s="18" t="s">
        <v>121</v>
      </c>
      <c r="B133" s="18" t="s">
        <v>127</v>
      </c>
      <c r="C133" s="21">
        <v>16</v>
      </c>
      <c r="D133" s="21">
        <v>15</v>
      </c>
      <c r="E133" s="21">
        <f t="shared" ref="E133:E196" si="18">D133/$C133</f>
        <v>0.9375</v>
      </c>
      <c r="F133" s="21">
        <v>14</v>
      </c>
      <c r="G133" s="21">
        <f t="shared" ref="G133:G196" si="19">F133/$C133</f>
        <v>0.875</v>
      </c>
      <c r="H133" s="21">
        <v>1</v>
      </c>
      <c r="I133" s="21">
        <f t="shared" ref="I133:I196" si="20">H133/$C133</f>
        <v>6.25E-2</v>
      </c>
      <c r="J133" s="21">
        <v>5</v>
      </c>
      <c r="K133" s="21">
        <f t="shared" ref="K133:K196" si="21">J133/$C133</f>
        <v>0.3125</v>
      </c>
      <c r="L133" s="21">
        <v>3</v>
      </c>
      <c r="M133" s="21">
        <f t="shared" ref="M133:M196" si="22">L133/$C133</f>
        <v>0.1875</v>
      </c>
      <c r="N133" s="21">
        <v>8</v>
      </c>
      <c r="O133" s="21">
        <f t="shared" ref="O133:O196" si="23">N133/$C133</f>
        <v>0.5</v>
      </c>
      <c r="P133" s="21">
        <v>2</v>
      </c>
      <c r="Q133" s="21">
        <f t="shared" ref="Q133:Q196" si="24">P133/$C133</f>
        <v>0.125</v>
      </c>
      <c r="R133" s="21">
        <v>2</v>
      </c>
      <c r="S133" s="21">
        <f t="shared" ref="S133:S196" si="25">R133/$C133</f>
        <v>0.125</v>
      </c>
      <c r="T133" s="20">
        <f t="shared" ref="T133:T196" si="26">(G133+I133+O133+Q133-S133)/5</f>
        <v>0.28749999999999998</v>
      </c>
    </row>
    <row r="134" spans="1:20" x14ac:dyDescent="0.25">
      <c r="A134" s="18" t="s">
        <v>121</v>
      </c>
      <c r="B134" s="18" t="s">
        <v>128</v>
      </c>
      <c r="C134" s="21">
        <v>16</v>
      </c>
      <c r="D134" s="21">
        <v>11</v>
      </c>
      <c r="E134" s="21">
        <f t="shared" si="18"/>
        <v>0.6875</v>
      </c>
      <c r="F134" s="21">
        <v>11</v>
      </c>
      <c r="G134" s="21">
        <f t="shared" si="19"/>
        <v>0.6875</v>
      </c>
      <c r="H134" s="21">
        <v>1</v>
      </c>
      <c r="I134" s="21">
        <f t="shared" si="20"/>
        <v>6.25E-2</v>
      </c>
      <c r="J134" s="21">
        <v>7</v>
      </c>
      <c r="K134" s="21">
        <f t="shared" si="21"/>
        <v>0.4375</v>
      </c>
      <c r="L134" s="21">
        <v>0</v>
      </c>
      <c r="M134" s="21">
        <f t="shared" si="22"/>
        <v>0</v>
      </c>
      <c r="N134" s="21">
        <v>7</v>
      </c>
      <c r="O134" s="21">
        <f t="shared" si="23"/>
        <v>0.4375</v>
      </c>
      <c r="P134" s="21">
        <v>1</v>
      </c>
      <c r="Q134" s="21">
        <f t="shared" si="24"/>
        <v>6.25E-2</v>
      </c>
      <c r="R134" s="21">
        <v>0</v>
      </c>
      <c r="S134" s="21">
        <f t="shared" si="25"/>
        <v>0</v>
      </c>
      <c r="T134" s="20">
        <f t="shared" si="26"/>
        <v>0.25</v>
      </c>
    </row>
    <row r="135" spans="1:20" x14ac:dyDescent="0.25">
      <c r="A135" s="18" t="s">
        <v>121</v>
      </c>
      <c r="B135" s="18" t="s">
        <v>129</v>
      </c>
      <c r="C135" s="21">
        <v>9</v>
      </c>
      <c r="D135" s="21">
        <v>8</v>
      </c>
      <c r="E135" s="21">
        <f t="shared" si="18"/>
        <v>0.88888888888888884</v>
      </c>
      <c r="F135" s="21">
        <v>5</v>
      </c>
      <c r="G135" s="21">
        <f t="shared" si="19"/>
        <v>0.55555555555555558</v>
      </c>
      <c r="H135" s="21">
        <v>0</v>
      </c>
      <c r="I135" s="21">
        <f t="shared" si="20"/>
        <v>0</v>
      </c>
      <c r="J135" s="21">
        <v>2</v>
      </c>
      <c r="K135" s="21">
        <f t="shared" si="21"/>
        <v>0.22222222222222221</v>
      </c>
      <c r="L135" s="21">
        <v>2</v>
      </c>
      <c r="M135" s="21">
        <f t="shared" si="22"/>
        <v>0.22222222222222221</v>
      </c>
      <c r="N135" s="21">
        <v>4</v>
      </c>
      <c r="O135" s="21">
        <f t="shared" si="23"/>
        <v>0.44444444444444442</v>
      </c>
      <c r="P135" s="21">
        <v>0</v>
      </c>
      <c r="Q135" s="21">
        <f t="shared" si="24"/>
        <v>0</v>
      </c>
      <c r="R135" s="21">
        <v>0</v>
      </c>
      <c r="S135" s="21">
        <f t="shared" si="25"/>
        <v>0</v>
      </c>
      <c r="T135" s="20">
        <f t="shared" si="26"/>
        <v>0.2</v>
      </c>
    </row>
    <row r="136" spans="1:20" x14ac:dyDescent="0.25">
      <c r="A136" s="18" t="s">
        <v>130</v>
      </c>
      <c r="B136" s="18" t="s">
        <v>39</v>
      </c>
      <c r="C136" s="21">
        <v>49</v>
      </c>
      <c r="D136" s="21">
        <v>47</v>
      </c>
      <c r="E136" s="21">
        <f t="shared" si="18"/>
        <v>0.95918367346938771</v>
      </c>
      <c r="F136" s="21">
        <v>47</v>
      </c>
      <c r="G136" s="21">
        <f t="shared" si="19"/>
        <v>0.95918367346938771</v>
      </c>
      <c r="H136" s="21">
        <v>0</v>
      </c>
      <c r="I136" s="21">
        <f t="shared" si="20"/>
        <v>0</v>
      </c>
      <c r="J136" s="21">
        <v>22</v>
      </c>
      <c r="K136" s="21">
        <f t="shared" si="21"/>
        <v>0.44897959183673469</v>
      </c>
      <c r="L136" s="21">
        <v>5</v>
      </c>
      <c r="M136" s="21">
        <f t="shared" si="22"/>
        <v>0.10204081632653061</v>
      </c>
      <c r="N136" s="21">
        <v>27</v>
      </c>
      <c r="O136" s="21">
        <f t="shared" si="23"/>
        <v>0.55102040816326525</v>
      </c>
      <c r="P136" s="21">
        <v>1</v>
      </c>
      <c r="Q136" s="21">
        <f t="shared" si="24"/>
        <v>2.0408163265306121E-2</v>
      </c>
      <c r="R136" s="21">
        <v>9</v>
      </c>
      <c r="S136" s="21">
        <f t="shared" si="25"/>
        <v>0.18367346938775511</v>
      </c>
      <c r="T136" s="20">
        <f t="shared" si="26"/>
        <v>0.26938775510204083</v>
      </c>
    </row>
    <row r="137" spans="1:20" x14ac:dyDescent="0.25">
      <c r="A137" s="18" t="s">
        <v>130</v>
      </c>
      <c r="B137" s="18" t="s">
        <v>41</v>
      </c>
      <c r="C137" s="21">
        <v>18</v>
      </c>
      <c r="D137" s="21">
        <v>17</v>
      </c>
      <c r="E137" s="21">
        <f t="shared" si="18"/>
        <v>0.94444444444444442</v>
      </c>
      <c r="F137" s="21">
        <v>17</v>
      </c>
      <c r="G137" s="21">
        <f t="shared" si="19"/>
        <v>0.94444444444444442</v>
      </c>
      <c r="H137" s="21">
        <v>0</v>
      </c>
      <c r="I137" s="21">
        <f t="shared" si="20"/>
        <v>0</v>
      </c>
      <c r="J137" s="21">
        <v>6</v>
      </c>
      <c r="K137" s="21">
        <f t="shared" si="21"/>
        <v>0.33333333333333331</v>
      </c>
      <c r="L137" s="21">
        <v>2</v>
      </c>
      <c r="M137" s="21">
        <f t="shared" si="22"/>
        <v>0.1111111111111111</v>
      </c>
      <c r="N137" s="21">
        <v>8</v>
      </c>
      <c r="O137" s="21">
        <f t="shared" si="23"/>
        <v>0.44444444444444442</v>
      </c>
      <c r="P137" s="21">
        <v>1</v>
      </c>
      <c r="Q137" s="21">
        <f t="shared" si="24"/>
        <v>5.5555555555555552E-2</v>
      </c>
      <c r="R137" s="21">
        <v>5</v>
      </c>
      <c r="S137" s="21">
        <f t="shared" si="25"/>
        <v>0.27777777777777779</v>
      </c>
      <c r="T137" s="20">
        <f t="shared" si="26"/>
        <v>0.23333333333333331</v>
      </c>
    </row>
    <row r="138" spans="1:20" x14ac:dyDescent="0.25">
      <c r="A138" s="18" t="s">
        <v>130</v>
      </c>
      <c r="B138" s="18" t="s">
        <v>43</v>
      </c>
      <c r="C138" s="21">
        <v>44</v>
      </c>
      <c r="D138" s="21">
        <v>39</v>
      </c>
      <c r="E138" s="21">
        <f t="shared" si="18"/>
        <v>0.88636363636363635</v>
      </c>
      <c r="F138" s="21">
        <v>39</v>
      </c>
      <c r="G138" s="21">
        <f t="shared" si="19"/>
        <v>0.88636363636363635</v>
      </c>
      <c r="H138" s="21">
        <v>1</v>
      </c>
      <c r="I138" s="21">
        <f t="shared" si="20"/>
        <v>2.2727272727272728E-2</v>
      </c>
      <c r="J138" s="21">
        <v>19</v>
      </c>
      <c r="K138" s="21">
        <f t="shared" si="21"/>
        <v>0.43181818181818182</v>
      </c>
      <c r="L138" s="21">
        <v>4</v>
      </c>
      <c r="M138" s="21">
        <f t="shared" si="22"/>
        <v>9.0909090909090912E-2</v>
      </c>
      <c r="N138" s="21">
        <v>23</v>
      </c>
      <c r="O138" s="21">
        <f t="shared" si="23"/>
        <v>0.52272727272727271</v>
      </c>
      <c r="P138" s="21">
        <v>3</v>
      </c>
      <c r="Q138" s="21">
        <f t="shared" si="24"/>
        <v>6.8181818181818177E-2</v>
      </c>
      <c r="R138" s="21">
        <v>14</v>
      </c>
      <c r="S138" s="21">
        <f t="shared" si="25"/>
        <v>0.31818181818181818</v>
      </c>
      <c r="T138" s="20">
        <f t="shared" si="26"/>
        <v>0.23636363636363633</v>
      </c>
    </row>
    <row r="139" spans="1:20" x14ac:dyDescent="0.25">
      <c r="A139" s="18" t="s">
        <v>130</v>
      </c>
      <c r="B139" s="18" t="s">
        <v>71</v>
      </c>
      <c r="C139" s="21">
        <v>37</v>
      </c>
      <c r="D139" s="21">
        <v>27</v>
      </c>
      <c r="E139" s="21">
        <f t="shared" si="18"/>
        <v>0.72972972972972971</v>
      </c>
      <c r="F139" s="21">
        <v>27</v>
      </c>
      <c r="G139" s="21">
        <f t="shared" si="19"/>
        <v>0.72972972972972971</v>
      </c>
      <c r="H139" s="21">
        <v>2</v>
      </c>
      <c r="I139" s="21">
        <f t="shared" si="20"/>
        <v>5.4054054054054057E-2</v>
      </c>
      <c r="J139" s="21">
        <v>20</v>
      </c>
      <c r="K139" s="21">
        <f t="shared" si="21"/>
        <v>0.54054054054054057</v>
      </c>
      <c r="L139" s="21">
        <v>15</v>
      </c>
      <c r="M139" s="21">
        <f t="shared" si="22"/>
        <v>0.40540540540540543</v>
      </c>
      <c r="N139" s="21">
        <v>35</v>
      </c>
      <c r="O139" s="21">
        <f t="shared" si="23"/>
        <v>0.94594594594594594</v>
      </c>
      <c r="P139" s="21">
        <v>8</v>
      </c>
      <c r="Q139" s="21">
        <f t="shared" si="24"/>
        <v>0.21621621621621623</v>
      </c>
      <c r="R139" s="21">
        <v>5</v>
      </c>
      <c r="S139" s="21">
        <f t="shared" si="25"/>
        <v>0.13513513513513514</v>
      </c>
      <c r="T139" s="20">
        <f t="shared" si="26"/>
        <v>0.36216216216216218</v>
      </c>
    </row>
    <row r="140" spans="1:20" x14ac:dyDescent="0.25">
      <c r="A140" s="18" t="s">
        <v>130</v>
      </c>
      <c r="B140" s="18" t="s">
        <v>61</v>
      </c>
      <c r="C140" s="21">
        <v>18</v>
      </c>
      <c r="D140" s="21">
        <v>12</v>
      </c>
      <c r="E140" s="21">
        <f t="shared" si="18"/>
        <v>0.66666666666666663</v>
      </c>
      <c r="F140" s="21">
        <v>11</v>
      </c>
      <c r="G140" s="21">
        <f t="shared" si="19"/>
        <v>0.61111111111111116</v>
      </c>
      <c r="H140" s="21">
        <v>0</v>
      </c>
      <c r="I140" s="21">
        <f t="shared" si="20"/>
        <v>0</v>
      </c>
      <c r="J140" s="21">
        <v>12</v>
      </c>
      <c r="K140" s="21">
        <f t="shared" si="21"/>
        <v>0.66666666666666663</v>
      </c>
      <c r="L140" s="21">
        <v>1</v>
      </c>
      <c r="M140" s="21">
        <f t="shared" si="22"/>
        <v>5.5555555555555552E-2</v>
      </c>
      <c r="N140" s="21">
        <v>13</v>
      </c>
      <c r="O140" s="21">
        <f t="shared" si="23"/>
        <v>0.72222222222222221</v>
      </c>
      <c r="P140" s="21">
        <v>4</v>
      </c>
      <c r="Q140" s="21">
        <f t="shared" si="24"/>
        <v>0.22222222222222221</v>
      </c>
      <c r="R140" s="21">
        <v>3</v>
      </c>
      <c r="S140" s="21">
        <f t="shared" si="25"/>
        <v>0.16666666666666666</v>
      </c>
      <c r="T140" s="20">
        <f t="shared" si="26"/>
        <v>0.27777777777777779</v>
      </c>
    </row>
    <row r="141" spans="1:20" x14ac:dyDescent="0.25">
      <c r="A141" s="18" t="s">
        <v>130</v>
      </c>
      <c r="B141" s="18" t="s">
        <v>72</v>
      </c>
      <c r="C141" s="21">
        <v>13</v>
      </c>
      <c r="D141" s="21">
        <v>13</v>
      </c>
      <c r="E141" s="21">
        <f t="shared" si="18"/>
        <v>1</v>
      </c>
      <c r="F141" s="21">
        <v>15</v>
      </c>
      <c r="G141" s="21">
        <f t="shared" si="19"/>
        <v>1.1538461538461537</v>
      </c>
      <c r="H141" s="21">
        <v>0</v>
      </c>
      <c r="I141" s="21">
        <f t="shared" si="20"/>
        <v>0</v>
      </c>
      <c r="J141" s="21">
        <v>10</v>
      </c>
      <c r="K141" s="21">
        <f t="shared" si="21"/>
        <v>0.76923076923076927</v>
      </c>
      <c r="L141" s="21">
        <v>0</v>
      </c>
      <c r="M141" s="21">
        <f t="shared" si="22"/>
        <v>0</v>
      </c>
      <c r="N141" s="21">
        <v>10</v>
      </c>
      <c r="O141" s="21">
        <f t="shared" si="23"/>
        <v>0.76923076923076927</v>
      </c>
      <c r="P141" s="21">
        <v>0</v>
      </c>
      <c r="Q141" s="21">
        <f t="shared" si="24"/>
        <v>0</v>
      </c>
      <c r="R141" s="21">
        <v>7</v>
      </c>
      <c r="S141" s="21">
        <f t="shared" si="25"/>
        <v>0.53846153846153844</v>
      </c>
      <c r="T141" s="20">
        <f t="shared" si="26"/>
        <v>0.27692307692307694</v>
      </c>
    </row>
    <row r="142" spans="1:20" x14ac:dyDescent="0.25">
      <c r="A142" s="18" t="s">
        <v>130</v>
      </c>
      <c r="B142" s="18" t="s">
        <v>48</v>
      </c>
      <c r="C142" s="21">
        <v>37</v>
      </c>
      <c r="D142" s="21">
        <v>37</v>
      </c>
      <c r="E142" s="21">
        <f t="shared" si="18"/>
        <v>1</v>
      </c>
      <c r="F142" s="21">
        <v>36</v>
      </c>
      <c r="G142" s="21">
        <f t="shared" si="19"/>
        <v>0.97297297297297303</v>
      </c>
      <c r="H142" s="21">
        <v>0</v>
      </c>
      <c r="I142" s="21">
        <f t="shared" si="20"/>
        <v>0</v>
      </c>
      <c r="J142" s="21">
        <v>16</v>
      </c>
      <c r="K142" s="21">
        <f t="shared" si="21"/>
        <v>0.43243243243243246</v>
      </c>
      <c r="L142" s="21">
        <v>2</v>
      </c>
      <c r="M142" s="21">
        <f t="shared" si="22"/>
        <v>5.4054054054054057E-2</v>
      </c>
      <c r="N142" s="21">
        <v>18</v>
      </c>
      <c r="O142" s="21">
        <f t="shared" si="23"/>
        <v>0.48648648648648651</v>
      </c>
      <c r="P142" s="21">
        <v>0</v>
      </c>
      <c r="Q142" s="21">
        <f t="shared" si="24"/>
        <v>0</v>
      </c>
      <c r="R142" s="21">
        <v>10</v>
      </c>
      <c r="S142" s="21">
        <f t="shared" si="25"/>
        <v>0.27027027027027029</v>
      </c>
      <c r="T142" s="20">
        <f t="shared" si="26"/>
        <v>0.23783783783783791</v>
      </c>
    </row>
    <row r="143" spans="1:20" x14ac:dyDescent="0.25">
      <c r="A143" s="18" t="s">
        <v>130</v>
      </c>
      <c r="B143" s="18" t="s">
        <v>50</v>
      </c>
      <c r="C143" s="21">
        <v>22</v>
      </c>
      <c r="D143" s="21">
        <v>21</v>
      </c>
      <c r="E143" s="21">
        <f t="shared" si="18"/>
        <v>0.95454545454545459</v>
      </c>
      <c r="F143" s="21">
        <v>21</v>
      </c>
      <c r="G143" s="21">
        <f t="shared" si="19"/>
        <v>0.95454545454545459</v>
      </c>
      <c r="H143" s="21">
        <v>0</v>
      </c>
      <c r="I143" s="21">
        <f t="shared" si="20"/>
        <v>0</v>
      </c>
      <c r="J143" s="21">
        <v>18</v>
      </c>
      <c r="K143" s="21">
        <f t="shared" si="21"/>
        <v>0.81818181818181823</v>
      </c>
      <c r="L143" s="21">
        <v>1</v>
      </c>
      <c r="M143" s="21">
        <f t="shared" si="22"/>
        <v>4.5454545454545456E-2</v>
      </c>
      <c r="N143" s="21">
        <v>19</v>
      </c>
      <c r="O143" s="21">
        <f t="shared" si="23"/>
        <v>0.86363636363636365</v>
      </c>
      <c r="P143" s="21">
        <v>1</v>
      </c>
      <c r="Q143" s="21">
        <f t="shared" si="24"/>
        <v>4.5454545454545456E-2</v>
      </c>
      <c r="R143" s="21">
        <v>5</v>
      </c>
      <c r="S143" s="21">
        <f t="shared" si="25"/>
        <v>0.22727272727272727</v>
      </c>
      <c r="T143" s="20">
        <f t="shared" si="26"/>
        <v>0.32727272727272727</v>
      </c>
    </row>
    <row r="144" spans="1:20" x14ac:dyDescent="0.25">
      <c r="A144" s="18" t="s">
        <v>130</v>
      </c>
      <c r="B144" s="18" t="s">
        <v>65</v>
      </c>
      <c r="C144" s="21">
        <v>15</v>
      </c>
      <c r="D144" s="21">
        <v>12</v>
      </c>
      <c r="E144" s="21">
        <f t="shared" si="18"/>
        <v>0.8</v>
      </c>
      <c r="F144" s="21">
        <v>12</v>
      </c>
      <c r="G144" s="21">
        <f t="shared" si="19"/>
        <v>0.8</v>
      </c>
      <c r="H144" s="21">
        <v>1</v>
      </c>
      <c r="I144" s="21">
        <f t="shared" si="20"/>
        <v>6.6666666666666666E-2</v>
      </c>
      <c r="J144" s="21">
        <v>5</v>
      </c>
      <c r="K144" s="21">
        <f t="shared" si="21"/>
        <v>0.33333333333333331</v>
      </c>
      <c r="L144" s="21">
        <v>2</v>
      </c>
      <c r="M144" s="21">
        <f t="shared" si="22"/>
        <v>0.13333333333333333</v>
      </c>
      <c r="N144" s="21">
        <v>7</v>
      </c>
      <c r="O144" s="21">
        <f t="shared" si="23"/>
        <v>0.46666666666666667</v>
      </c>
      <c r="P144" s="21">
        <v>5</v>
      </c>
      <c r="Q144" s="21">
        <f t="shared" si="24"/>
        <v>0.33333333333333331</v>
      </c>
      <c r="R144" s="21">
        <v>3</v>
      </c>
      <c r="S144" s="21">
        <f t="shared" si="25"/>
        <v>0.2</v>
      </c>
      <c r="T144" s="20">
        <f t="shared" si="26"/>
        <v>0.29333333333333333</v>
      </c>
    </row>
    <row r="145" spans="1:20" x14ac:dyDescent="0.25">
      <c r="A145" s="18" t="s">
        <v>130</v>
      </c>
      <c r="B145" s="18" t="s">
        <v>52</v>
      </c>
      <c r="C145" s="21">
        <v>29</v>
      </c>
      <c r="D145" s="21">
        <v>21</v>
      </c>
      <c r="E145" s="21">
        <f t="shared" si="18"/>
        <v>0.72413793103448276</v>
      </c>
      <c r="F145" s="21">
        <v>20</v>
      </c>
      <c r="G145" s="21">
        <f t="shared" si="19"/>
        <v>0.68965517241379315</v>
      </c>
      <c r="H145" s="21">
        <v>0</v>
      </c>
      <c r="I145" s="21">
        <f t="shared" si="20"/>
        <v>0</v>
      </c>
      <c r="J145" s="21">
        <v>6</v>
      </c>
      <c r="K145" s="21">
        <f t="shared" si="21"/>
        <v>0.20689655172413793</v>
      </c>
      <c r="L145" s="21">
        <v>3</v>
      </c>
      <c r="M145" s="21">
        <f t="shared" si="22"/>
        <v>0.10344827586206896</v>
      </c>
      <c r="N145" s="21">
        <v>9</v>
      </c>
      <c r="O145" s="21">
        <f t="shared" si="23"/>
        <v>0.31034482758620691</v>
      </c>
      <c r="P145" s="21">
        <v>2</v>
      </c>
      <c r="Q145" s="21">
        <f t="shared" si="24"/>
        <v>6.8965517241379309E-2</v>
      </c>
      <c r="R145" s="21">
        <v>5</v>
      </c>
      <c r="S145" s="21">
        <f t="shared" si="25"/>
        <v>0.17241379310344829</v>
      </c>
      <c r="T145" s="20">
        <f t="shared" si="26"/>
        <v>0.17931034482758618</v>
      </c>
    </row>
    <row r="146" spans="1:20" x14ac:dyDescent="0.25">
      <c r="A146" s="18" t="s">
        <v>130</v>
      </c>
      <c r="B146" s="18" t="s">
        <v>53</v>
      </c>
      <c r="C146" s="21">
        <v>41</v>
      </c>
      <c r="D146" s="21">
        <v>33</v>
      </c>
      <c r="E146" s="21">
        <f t="shared" si="18"/>
        <v>0.80487804878048785</v>
      </c>
      <c r="F146" s="21">
        <v>33</v>
      </c>
      <c r="G146" s="21">
        <f t="shared" si="19"/>
        <v>0.80487804878048785</v>
      </c>
      <c r="H146" s="21">
        <v>0</v>
      </c>
      <c r="I146" s="21">
        <f t="shared" si="20"/>
        <v>0</v>
      </c>
      <c r="J146" s="21">
        <v>16</v>
      </c>
      <c r="K146" s="21">
        <f t="shared" si="21"/>
        <v>0.3902439024390244</v>
      </c>
      <c r="L146" s="21">
        <v>6</v>
      </c>
      <c r="M146" s="21">
        <f t="shared" si="22"/>
        <v>0.14634146341463414</v>
      </c>
      <c r="N146" s="21">
        <v>22</v>
      </c>
      <c r="O146" s="21">
        <f t="shared" si="23"/>
        <v>0.53658536585365857</v>
      </c>
      <c r="P146" s="21">
        <v>1</v>
      </c>
      <c r="Q146" s="21">
        <f t="shared" si="24"/>
        <v>2.4390243902439025E-2</v>
      </c>
      <c r="R146" s="21">
        <v>9</v>
      </c>
      <c r="S146" s="21">
        <f t="shared" si="25"/>
        <v>0.21951219512195122</v>
      </c>
      <c r="T146" s="20">
        <f t="shared" si="26"/>
        <v>0.22926829268292687</v>
      </c>
    </row>
    <row r="147" spans="1:20" x14ac:dyDescent="0.25">
      <c r="A147" s="18" t="s">
        <v>130</v>
      </c>
      <c r="B147" s="18" t="s">
        <v>68</v>
      </c>
      <c r="C147" s="21">
        <v>15</v>
      </c>
      <c r="D147" s="21">
        <v>15</v>
      </c>
      <c r="E147" s="21">
        <f t="shared" si="18"/>
        <v>1</v>
      </c>
      <c r="F147" s="21">
        <v>15</v>
      </c>
      <c r="G147" s="21">
        <f t="shared" si="19"/>
        <v>1</v>
      </c>
      <c r="H147" s="21">
        <v>0</v>
      </c>
      <c r="I147" s="21">
        <f t="shared" si="20"/>
        <v>0</v>
      </c>
      <c r="J147" s="21">
        <v>13</v>
      </c>
      <c r="K147" s="21">
        <f t="shared" si="21"/>
        <v>0.8666666666666667</v>
      </c>
      <c r="L147" s="21">
        <v>1</v>
      </c>
      <c r="M147" s="21">
        <f t="shared" si="22"/>
        <v>6.6666666666666666E-2</v>
      </c>
      <c r="N147" s="21">
        <v>14</v>
      </c>
      <c r="O147" s="21">
        <f t="shared" si="23"/>
        <v>0.93333333333333335</v>
      </c>
      <c r="P147" s="21">
        <v>0</v>
      </c>
      <c r="Q147" s="21">
        <f t="shared" si="24"/>
        <v>0</v>
      </c>
      <c r="R147" s="21">
        <v>3</v>
      </c>
      <c r="S147" s="21">
        <f t="shared" si="25"/>
        <v>0.2</v>
      </c>
      <c r="T147" s="20">
        <f t="shared" si="26"/>
        <v>0.34666666666666668</v>
      </c>
    </row>
    <row r="148" spans="1:20" x14ac:dyDescent="0.25">
      <c r="A148" s="18" t="s">
        <v>130</v>
      </c>
      <c r="B148" s="18" t="s">
        <v>69</v>
      </c>
      <c r="C148" s="21">
        <v>15</v>
      </c>
      <c r="D148" s="21">
        <v>14</v>
      </c>
      <c r="E148" s="21">
        <f t="shared" si="18"/>
        <v>0.93333333333333335</v>
      </c>
      <c r="F148" s="21">
        <v>14</v>
      </c>
      <c r="G148" s="21">
        <f t="shared" si="19"/>
        <v>0.93333333333333335</v>
      </c>
      <c r="H148" s="21">
        <v>0</v>
      </c>
      <c r="I148" s="21">
        <f t="shared" si="20"/>
        <v>0</v>
      </c>
      <c r="J148" s="21">
        <v>2</v>
      </c>
      <c r="K148" s="21">
        <f t="shared" si="21"/>
        <v>0.13333333333333333</v>
      </c>
      <c r="L148" s="21">
        <v>8</v>
      </c>
      <c r="M148" s="21">
        <f t="shared" si="22"/>
        <v>0.53333333333333333</v>
      </c>
      <c r="N148" s="21">
        <v>10</v>
      </c>
      <c r="O148" s="21">
        <f t="shared" si="23"/>
        <v>0.66666666666666663</v>
      </c>
      <c r="P148" s="21">
        <v>1</v>
      </c>
      <c r="Q148" s="21">
        <f t="shared" si="24"/>
        <v>6.6666666666666666E-2</v>
      </c>
      <c r="R148" s="21">
        <v>3</v>
      </c>
      <c r="S148" s="21">
        <f t="shared" si="25"/>
        <v>0.2</v>
      </c>
      <c r="T148" s="20">
        <f t="shared" si="26"/>
        <v>0.29333333333333333</v>
      </c>
    </row>
    <row r="149" spans="1:20" x14ac:dyDescent="0.25">
      <c r="A149" s="18" t="s">
        <v>130</v>
      </c>
      <c r="B149" s="18" t="s">
        <v>131</v>
      </c>
      <c r="C149" s="21">
        <v>36</v>
      </c>
      <c r="D149" s="21">
        <v>33</v>
      </c>
      <c r="E149" s="21">
        <f t="shared" si="18"/>
        <v>0.91666666666666663</v>
      </c>
      <c r="F149" s="21">
        <v>33</v>
      </c>
      <c r="G149" s="21">
        <f t="shared" si="19"/>
        <v>0.91666666666666663</v>
      </c>
      <c r="H149" s="21">
        <v>0</v>
      </c>
      <c r="I149" s="21">
        <f t="shared" si="20"/>
        <v>0</v>
      </c>
      <c r="J149" s="21">
        <v>10</v>
      </c>
      <c r="K149" s="21">
        <f t="shared" si="21"/>
        <v>0.27777777777777779</v>
      </c>
      <c r="L149" s="21">
        <v>2</v>
      </c>
      <c r="M149" s="21">
        <f t="shared" si="22"/>
        <v>5.5555555555555552E-2</v>
      </c>
      <c r="N149" s="21">
        <v>12</v>
      </c>
      <c r="O149" s="21">
        <f t="shared" si="23"/>
        <v>0.33333333333333331</v>
      </c>
      <c r="P149" s="21">
        <v>2</v>
      </c>
      <c r="Q149" s="21">
        <f t="shared" si="24"/>
        <v>5.5555555555555552E-2</v>
      </c>
      <c r="R149" s="21">
        <v>5</v>
      </c>
      <c r="S149" s="21">
        <f t="shared" si="25"/>
        <v>0.1388888888888889</v>
      </c>
      <c r="T149" s="20">
        <f t="shared" si="26"/>
        <v>0.23333333333333334</v>
      </c>
    </row>
    <row r="150" spans="1:20" x14ac:dyDescent="0.25">
      <c r="A150" s="18" t="s">
        <v>130</v>
      </c>
      <c r="B150" s="18" t="s">
        <v>132</v>
      </c>
      <c r="C150" s="21">
        <v>23</v>
      </c>
      <c r="D150" s="21">
        <v>19</v>
      </c>
      <c r="E150" s="21">
        <f t="shared" si="18"/>
        <v>0.82608695652173914</v>
      </c>
      <c r="F150" s="21">
        <v>19</v>
      </c>
      <c r="G150" s="21">
        <f t="shared" si="19"/>
        <v>0.82608695652173914</v>
      </c>
      <c r="H150" s="21">
        <v>0</v>
      </c>
      <c r="I150" s="21">
        <f t="shared" si="20"/>
        <v>0</v>
      </c>
      <c r="J150" s="21">
        <v>8</v>
      </c>
      <c r="K150" s="21">
        <f t="shared" si="21"/>
        <v>0.34782608695652173</v>
      </c>
      <c r="L150" s="21">
        <v>1</v>
      </c>
      <c r="M150" s="21">
        <f t="shared" si="22"/>
        <v>4.3478260869565216E-2</v>
      </c>
      <c r="N150" s="21">
        <v>9</v>
      </c>
      <c r="O150" s="21">
        <f t="shared" si="23"/>
        <v>0.39130434782608697</v>
      </c>
      <c r="P150" s="21">
        <v>1</v>
      </c>
      <c r="Q150" s="21">
        <f t="shared" si="24"/>
        <v>4.3478260869565216E-2</v>
      </c>
      <c r="R150" s="21">
        <v>2</v>
      </c>
      <c r="S150" s="21">
        <f t="shared" si="25"/>
        <v>8.6956521739130432E-2</v>
      </c>
      <c r="T150" s="20">
        <f t="shared" si="26"/>
        <v>0.23478260869565221</v>
      </c>
    </row>
    <row r="151" spans="1:20" x14ac:dyDescent="0.25">
      <c r="A151" s="18" t="s">
        <v>130</v>
      </c>
      <c r="B151" s="18" t="s">
        <v>107</v>
      </c>
      <c r="C151" s="21">
        <v>30</v>
      </c>
      <c r="D151" s="21">
        <v>30</v>
      </c>
      <c r="E151" s="21">
        <f t="shared" si="18"/>
        <v>1</v>
      </c>
      <c r="F151" s="21">
        <v>30</v>
      </c>
      <c r="G151" s="21">
        <f t="shared" si="19"/>
        <v>1</v>
      </c>
      <c r="H151" s="21">
        <v>0</v>
      </c>
      <c r="I151" s="21">
        <f t="shared" si="20"/>
        <v>0</v>
      </c>
      <c r="J151" s="21">
        <v>10</v>
      </c>
      <c r="K151" s="21">
        <f t="shared" si="21"/>
        <v>0.33333333333333331</v>
      </c>
      <c r="L151" s="21">
        <v>2</v>
      </c>
      <c r="M151" s="21">
        <f t="shared" si="22"/>
        <v>6.6666666666666666E-2</v>
      </c>
      <c r="N151" s="21">
        <v>12</v>
      </c>
      <c r="O151" s="21">
        <f t="shared" si="23"/>
        <v>0.4</v>
      </c>
      <c r="P151" s="21">
        <v>0</v>
      </c>
      <c r="Q151" s="21">
        <f t="shared" si="24"/>
        <v>0</v>
      </c>
      <c r="R151" s="21">
        <v>9</v>
      </c>
      <c r="S151" s="21">
        <f t="shared" si="25"/>
        <v>0.3</v>
      </c>
      <c r="T151" s="20">
        <f t="shared" si="26"/>
        <v>0.21999999999999997</v>
      </c>
    </row>
    <row r="152" spans="1:20" x14ac:dyDescent="0.25">
      <c r="A152" s="18" t="s">
        <v>130</v>
      </c>
      <c r="B152" s="18" t="s">
        <v>108</v>
      </c>
      <c r="C152" s="21">
        <v>33</v>
      </c>
      <c r="D152" s="21">
        <v>29</v>
      </c>
      <c r="E152" s="21">
        <f t="shared" si="18"/>
        <v>0.87878787878787878</v>
      </c>
      <c r="F152" s="21">
        <v>27</v>
      </c>
      <c r="G152" s="21">
        <f t="shared" si="19"/>
        <v>0.81818181818181823</v>
      </c>
      <c r="H152" s="21">
        <v>1</v>
      </c>
      <c r="I152" s="21">
        <f t="shared" si="20"/>
        <v>3.0303030303030304E-2</v>
      </c>
      <c r="J152" s="21">
        <v>14</v>
      </c>
      <c r="K152" s="21">
        <f t="shared" si="21"/>
        <v>0.42424242424242425</v>
      </c>
      <c r="L152" s="21">
        <v>3</v>
      </c>
      <c r="M152" s="21">
        <f t="shared" si="22"/>
        <v>9.0909090909090912E-2</v>
      </c>
      <c r="N152" s="21">
        <v>17</v>
      </c>
      <c r="O152" s="21">
        <f t="shared" si="23"/>
        <v>0.51515151515151514</v>
      </c>
      <c r="P152" s="21">
        <v>3</v>
      </c>
      <c r="Q152" s="21">
        <f t="shared" si="24"/>
        <v>9.0909090909090912E-2</v>
      </c>
      <c r="R152" s="21">
        <v>5</v>
      </c>
      <c r="S152" s="21">
        <f t="shared" si="25"/>
        <v>0.15151515151515152</v>
      </c>
      <c r="T152" s="20">
        <f t="shared" si="26"/>
        <v>0.26060606060606062</v>
      </c>
    </row>
    <row r="153" spans="1:20" x14ac:dyDescent="0.25">
      <c r="A153" s="18" t="s">
        <v>130</v>
      </c>
      <c r="B153" s="18" t="s">
        <v>109</v>
      </c>
      <c r="C153" s="21">
        <v>45</v>
      </c>
      <c r="D153" s="21">
        <v>44</v>
      </c>
      <c r="E153" s="21">
        <f t="shared" si="18"/>
        <v>0.97777777777777775</v>
      </c>
      <c r="F153" s="21">
        <v>44</v>
      </c>
      <c r="G153" s="21">
        <f t="shared" si="19"/>
        <v>0.97777777777777775</v>
      </c>
      <c r="H153" s="21">
        <v>0</v>
      </c>
      <c r="I153" s="21">
        <f t="shared" si="20"/>
        <v>0</v>
      </c>
      <c r="J153" s="21">
        <v>25</v>
      </c>
      <c r="K153" s="21">
        <f t="shared" si="21"/>
        <v>0.55555555555555558</v>
      </c>
      <c r="L153" s="21">
        <v>1</v>
      </c>
      <c r="M153" s="21">
        <f t="shared" si="22"/>
        <v>2.2222222222222223E-2</v>
      </c>
      <c r="N153" s="21">
        <v>26</v>
      </c>
      <c r="O153" s="21">
        <f t="shared" si="23"/>
        <v>0.57777777777777772</v>
      </c>
      <c r="P153" s="21">
        <v>1</v>
      </c>
      <c r="Q153" s="21">
        <f t="shared" si="24"/>
        <v>2.2222222222222223E-2</v>
      </c>
      <c r="R153" s="21">
        <v>7</v>
      </c>
      <c r="S153" s="21">
        <f t="shared" si="25"/>
        <v>0.15555555555555556</v>
      </c>
      <c r="T153" s="20">
        <f t="shared" si="26"/>
        <v>0.28444444444444439</v>
      </c>
    </row>
    <row r="154" spans="1:20" x14ac:dyDescent="0.25">
      <c r="A154" s="18" t="s">
        <v>130</v>
      </c>
      <c r="B154" s="18" t="s">
        <v>133</v>
      </c>
      <c r="C154" s="21">
        <v>44</v>
      </c>
      <c r="D154" s="21">
        <v>38</v>
      </c>
      <c r="E154" s="21">
        <f t="shared" si="18"/>
        <v>0.86363636363636365</v>
      </c>
      <c r="F154" s="21">
        <v>36</v>
      </c>
      <c r="G154" s="21">
        <f t="shared" si="19"/>
        <v>0.81818181818181823</v>
      </c>
      <c r="H154" s="21">
        <v>2</v>
      </c>
      <c r="I154" s="21">
        <f t="shared" si="20"/>
        <v>4.5454545454545456E-2</v>
      </c>
      <c r="J154" s="21">
        <v>18</v>
      </c>
      <c r="K154" s="21">
        <f t="shared" si="21"/>
        <v>0.40909090909090912</v>
      </c>
      <c r="L154" s="21">
        <v>6</v>
      </c>
      <c r="M154" s="21">
        <f t="shared" si="22"/>
        <v>0.13636363636363635</v>
      </c>
      <c r="N154" s="21">
        <v>24</v>
      </c>
      <c r="O154" s="21">
        <f t="shared" si="23"/>
        <v>0.54545454545454541</v>
      </c>
      <c r="P154" s="21">
        <v>5</v>
      </c>
      <c r="Q154" s="21">
        <f t="shared" si="24"/>
        <v>0.11363636363636363</v>
      </c>
      <c r="R154" s="21">
        <v>8</v>
      </c>
      <c r="S154" s="21">
        <f t="shared" si="25"/>
        <v>0.18181818181818182</v>
      </c>
      <c r="T154" s="20">
        <f t="shared" si="26"/>
        <v>0.26818181818181819</v>
      </c>
    </row>
    <row r="155" spans="1:20" x14ac:dyDescent="0.25">
      <c r="A155" s="18" t="s">
        <v>130</v>
      </c>
      <c r="B155" s="18" t="s">
        <v>134</v>
      </c>
      <c r="C155" s="21">
        <v>14</v>
      </c>
      <c r="D155" s="21">
        <v>13</v>
      </c>
      <c r="E155" s="21">
        <f t="shared" si="18"/>
        <v>0.9285714285714286</v>
      </c>
      <c r="F155" s="21">
        <v>12</v>
      </c>
      <c r="G155" s="21">
        <f t="shared" si="19"/>
        <v>0.8571428571428571</v>
      </c>
      <c r="H155" s="21">
        <v>0</v>
      </c>
      <c r="I155" s="21">
        <f t="shared" si="20"/>
        <v>0</v>
      </c>
      <c r="J155" s="21">
        <v>3</v>
      </c>
      <c r="K155" s="21">
        <f t="shared" si="21"/>
        <v>0.21428571428571427</v>
      </c>
      <c r="L155" s="21">
        <v>0</v>
      </c>
      <c r="M155" s="21">
        <f t="shared" si="22"/>
        <v>0</v>
      </c>
      <c r="N155" s="21">
        <v>3</v>
      </c>
      <c r="O155" s="21">
        <f t="shared" si="23"/>
        <v>0.21428571428571427</v>
      </c>
      <c r="P155" s="21">
        <v>0</v>
      </c>
      <c r="Q155" s="21">
        <f t="shared" si="24"/>
        <v>0</v>
      </c>
      <c r="R155" s="21">
        <v>2</v>
      </c>
      <c r="S155" s="21">
        <f t="shared" si="25"/>
        <v>0.14285714285714285</v>
      </c>
      <c r="T155" s="20">
        <f t="shared" si="26"/>
        <v>0.18571428571428572</v>
      </c>
    </row>
    <row r="156" spans="1:20" x14ac:dyDescent="0.25">
      <c r="A156" s="18" t="s">
        <v>130</v>
      </c>
      <c r="B156" s="18" t="s">
        <v>135</v>
      </c>
      <c r="C156" s="21">
        <v>16</v>
      </c>
      <c r="D156" s="21">
        <v>14</v>
      </c>
      <c r="E156" s="21">
        <f t="shared" si="18"/>
        <v>0.875</v>
      </c>
      <c r="F156" s="21">
        <v>14</v>
      </c>
      <c r="G156" s="21">
        <f t="shared" si="19"/>
        <v>0.875</v>
      </c>
      <c r="H156" s="21">
        <v>0</v>
      </c>
      <c r="I156" s="21">
        <f t="shared" si="20"/>
        <v>0</v>
      </c>
      <c r="J156" s="21">
        <v>8</v>
      </c>
      <c r="K156" s="21">
        <f t="shared" si="21"/>
        <v>0.5</v>
      </c>
      <c r="L156" s="21">
        <v>2</v>
      </c>
      <c r="M156" s="21">
        <f t="shared" si="22"/>
        <v>0.125</v>
      </c>
      <c r="N156" s="21">
        <v>10</v>
      </c>
      <c r="O156" s="21">
        <f t="shared" si="23"/>
        <v>0.625</v>
      </c>
      <c r="P156" s="21">
        <v>0</v>
      </c>
      <c r="Q156" s="21">
        <f t="shared" si="24"/>
        <v>0</v>
      </c>
      <c r="R156" s="21">
        <v>4</v>
      </c>
      <c r="S156" s="21">
        <f t="shared" si="25"/>
        <v>0.25</v>
      </c>
      <c r="T156" s="20">
        <f t="shared" si="26"/>
        <v>0.25</v>
      </c>
    </row>
    <row r="157" spans="1:20" x14ac:dyDescent="0.25">
      <c r="A157" s="18" t="s">
        <v>130</v>
      </c>
      <c r="B157" s="18" t="s">
        <v>136</v>
      </c>
      <c r="C157" s="21">
        <v>13</v>
      </c>
      <c r="D157" s="21">
        <v>9</v>
      </c>
      <c r="E157" s="21">
        <f t="shared" si="18"/>
        <v>0.69230769230769229</v>
      </c>
      <c r="F157" s="21">
        <v>9</v>
      </c>
      <c r="G157" s="21">
        <f t="shared" si="19"/>
        <v>0.69230769230769229</v>
      </c>
      <c r="H157" s="21">
        <v>0</v>
      </c>
      <c r="I157" s="21">
        <f t="shared" si="20"/>
        <v>0</v>
      </c>
      <c r="J157" s="21">
        <v>1</v>
      </c>
      <c r="K157" s="21">
        <f t="shared" si="21"/>
        <v>7.6923076923076927E-2</v>
      </c>
      <c r="L157" s="21">
        <v>0</v>
      </c>
      <c r="M157" s="21">
        <f t="shared" si="22"/>
        <v>0</v>
      </c>
      <c r="N157" s="21">
        <v>1</v>
      </c>
      <c r="O157" s="21">
        <f t="shared" si="23"/>
        <v>7.6923076923076927E-2</v>
      </c>
      <c r="P157" s="21">
        <v>0</v>
      </c>
      <c r="Q157" s="21">
        <f t="shared" si="24"/>
        <v>0</v>
      </c>
      <c r="R157" s="21">
        <v>0</v>
      </c>
      <c r="S157" s="21">
        <f t="shared" si="25"/>
        <v>0</v>
      </c>
      <c r="T157" s="20">
        <f t="shared" si="26"/>
        <v>0.15384615384615383</v>
      </c>
    </row>
    <row r="158" spans="1:20" x14ac:dyDescent="0.25">
      <c r="A158" s="18" t="s">
        <v>137</v>
      </c>
      <c r="B158" s="18" t="s">
        <v>387</v>
      </c>
      <c r="C158" s="21">
        <v>62</v>
      </c>
      <c r="D158" s="21">
        <v>54</v>
      </c>
      <c r="E158" s="21">
        <f t="shared" si="18"/>
        <v>0.87096774193548387</v>
      </c>
      <c r="F158" s="21">
        <v>53</v>
      </c>
      <c r="G158" s="21">
        <f t="shared" si="19"/>
        <v>0.85483870967741937</v>
      </c>
      <c r="H158" s="21">
        <v>0</v>
      </c>
      <c r="I158" s="21">
        <f t="shared" si="20"/>
        <v>0</v>
      </c>
      <c r="J158" s="21">
        <v>34</v>
      </c>
      <c r="K158" s="21">
        <f t="shared" si="21"/>
        <v>0.54838709677419351</v>
      </c>
      <c r="L158" s="21">
        <v>2</v>
      </c>
      <c r="M158" s="21">
        <f t="shared" si="22"/>
        <v>3.2258064516129031E-2</v>
      </c>
      <c r="N158" s="21">
        <v>36</v>
      </c>
      <c r="O158" s="21">
        <f t="shared" si="23"/>
        <v>0.58064516129032262</v>
      </c>
      <c r="P158" s="21">
        <v>3</v>
      </c>
      <c r="Q158" s="21">
        <f t="shared" si="24"/>
        <v>4.8387096774193547E-2</v>
      </c>
      <c r="R158" s="21">
        <v>17</v>
      </c>
      <c r="S158" s="21">
        <f t="shared" si="25"/>
        <v>0.27419354838709675</v>
      </c>
      <c r="T158" s="20">
        <f t="shared" si="26"/>
        <v>0.24193548387096775</v>
      </c>
    </row>
    <row r="159" spans="1:20" x14ac:dyDescent="0.25">
      <c r="A159" s="18" t="s">
        <v>137</v>
      </c>
      <c r="B159" s="18" t="s">
        <v>388</v>
      </c>
      <c r="C159" s="21">
        <v>20</v>
      </c>
      <c r="D159" s="21">
        <v>14</v>
      </c>
      <c r="E159" s="21">
        <f t="shared" si="18"/>
        <v>0.7</v>
      </c>
      <c r="F159" s="21">
        <v>14</v>
      </c>
      <c r="G159" s="21">
        <f t="shared" si="19"/>
        <v>0.7</v>
      </c>
      <c r="H159" s="21">
        <v>1</v>
      </c>
      <c r="I159" s="21">
        <f t="shared" si="20"/>
        <v>0.05</v>
      </c>
      <c r="J159" s="21">
        <v>8</v>
      </c>
      <c r="K159" s="21">
        <f t="shared" si="21"/>
        <v>0.4</v>
      </c>
      <c r="L159" s="21">
        <v>1</v>
      </c>
      <c r="M159" s="21">
        <f t="shared" si="22"/>
        <v>0.05</v>
      </c>
      <c r="N159" s="21">
        <v>9</v>
      </c>
      <c r="O159" s="21">
        <f t="shared" si="23"/>
        <v>0.45</v>
      </c>
      <c r="P159" s="21">
        <v>0</v>
      </c>
      <c r="Q159" s="21">
        <f t="shared" si="24"/>
        <v>0</v>
      </c>
      <c r="R159" s="21">
        <v>4</v>
      </c>
      <c r="S159" s="21">
        <f t="shared" si="25"/>
        <v>0.2</v>
      </c>
      <c r="T159" s="20">
        <f t="shared" si="26"/>
        <v>0.2</v>
      </c>
    </row>
    <row r="160" spans="1:20" x14ac:dyDescent="0.25">
      <c r="A160" s="18" t="s">
        <v>137</v>
      </c>
      <c r="B160" s="18" t="s">
        <v>59</v>
      </c>
      <c r="C160" s="21">
        <v>25</v>
      </c>
      <c r="D160" s="21">
        <v>21</v>
      </c>
      <c r="E160" s="21">
        <f t="shared" si="18"/>
        <v>0.84</v>
      </c>
      <c r="F160" s="21">
        <v>20</v>
      </c>
      <c r="G160" s="21">
        <f t="shared" si="19"/>
        <v>0.8</v>
      </c>
      <c r="H160" s="21">
        <v>0</v>
      </c>
      <c r="I160" s="21">
        <f t="shared" si="20"/>
        <v>0</v>
      </c>
      <c r="J160" s="21">
        <v>12</v>
      </c>
      <c r="K160" s="21">
        <f t="shared" si="21"/>
        <v>0.48</v>
      </c>
      <c r="L160" s="21">
        <v>2</v>
      </c>
      <c r="M160" s="21">
        <f t="shared" si="22"/>
        <v>0.08</v>
      </c>
      <c r="N160" s="21">
        <v>14</v>
      </c>
      <c r="O160" s="21">
        <f t="shared" si="23"/>
        <v>0.56000000000000005</v>
      </c>
      <c r="P160" s="21">
        <v>1</v>
      </c>
      <c r="Q160" s="21">
        <f t="shared" si="24"/>
        <v>0.04</v>
      </c>
      <c r="R160" s="21">
        <v>5</v>
      </c>
      <c r="S160" s="21">
        <f t="shared" si="25"/>
        <v>0.2</v>
      </c>
      <c r="T160" s="20">
        <f t="shared" si="26"/>
        <v>0.24000000000000005</v>
      </c>
    </row>
    <row r="161" spans="1:20" x14ac:dyDescent="0.25">
      <c r="A161" s="18" t="s">
        <v>137</v>
      </c>
      <c r="B161" s="18" t="s">
        <v>389</v>
      </c>
      <c r="C161" s="21">
        <v>32</v>
      </c>
      <c r="D161" s="21">
        <v>23</v>
      </c>
      <c r="E161" s="21">
        <f t="shared" si="18"/>
        <v>0.71875</v>
      </c>
      <c r="F161" s="21">
        <v>23</v>
      </c>
      <c r="G161" s="21">
        <f t="shared" si="19"/>
        <v>0.71875</v>
      </c>
      <c r="H161" s="21">
        <v>0</v>
      </c>
      <c r="I161" s="21">
        <f t="shared" si="20"/>
        <v>0</v>
      </c>
      <c r="J161" s="21">
        <v>0</v>
      </c>
      <c r="K161" s="21">
        <f t="shared" si="21"/>
        <v>0</v>
      </c>
      <c r="L161" s="21">
        <v>0</v>
      </c>
      <c r="M161" s="21">
        <f t="shared" si="22"/>
        <v>0</v>
      </c>
      <c r="N161" s="21">
        <v>0</v>
      </c>
      <c r="O161" s="21">
        <f t="shared" si="23"/>
        <v>0</v>
      </c>
      <c r="P161" s="21">
        <v>0</v>
      </c>
      <c r="Q161" s="21">
        <f t="shared" si="24"/>
        <v>0</v>
      </c>
      <c r="R161" s="21">
        <v>0</v>
      </c>
      <c r="S161" s="21">
        <f t="shared" si="25"/>
        <v>0</v>
      </c>
      <c r="T161" s="20">
        <f t="shared" si="26"/>
        <v>0.14374999999999999</v>
      </c>
    </row>
    <row r="162" spans="1:20" x14ac:dyDescent="0.25">
      <c r="A162" s="18" t="s">
        <v>137</v>
      </c>
      <c r="B162" s="18" t="s">
        <v>61</v>
      </c>
      <c r="C162" s="21">
        <v>16</v>
      </c>
      <c r="D162" s="21">
        <v>12</v>
      </c>
      <c r="E162" s="21">
        <f t="shared" si="18"/>
        <v>0.75</v>
      </c>
      <c r="F162" s="21">
        <v>12</v>
      </c>
      <c r="G162" s="21">
        <f t="shared" si="19"/>
        <v>0.75</v>
      </c>
      <c r="H162" s="21">
        <v>0</v>
      </c>
      <c r="I162" s="21">
        <f t="shared" si="20"/>
        <v>0</v>
      </c>
      <c r="J162" s="21">
        <v>6</v>
      </c>
      <c r="K162" s="21">
        <f t="shared" si="21"/>
        <v>0.375</v>
      </c>
      <c r="L162" s="21">
        <v>1</v>
      </c>
      <c r="M162" s="21">
        <f t="shared" si="22"/>
        <v>6.25E-2</v>
      </c>
      <c r="N162" s="21">
        <v>7</v>
      </c>
      <c r="O162" s="21">
        <f t="shared" si="23"/>
        <v>0.4375</v>
      </c>
      <c r="P162" s="21">
        <v>1</v>
      </c>
      <c r="Q162" s="21">
        <f t="shared" si="24"/>
        <v>6.25E-2</v>
      </c>
      <c r="R162" s="21">
        <v>2</v>
      </c>
      <c r="S162" s="21">
        <f t="shared" si="25"/>
        <v>0.125</v>
      </c>
      <c r="T162" s="20">
        <f t="shared" si="26"/>
        <v>0.22500000000000001</v>
      </c>
    </row>
    <row r="163" spans="1:20" x14ac:dyDescent="0.25">
      <c r="A163" s="18" t="s">
        <v>137</v>
      </c>
      <c r="B163" s="18" t="s">
        <v>100</v>
      </c>
      <c r="C163" s="21">
        <v>40</v>
      </c>
      <c r="D163" s="21">
        <v>33</v>
      </c>
      <c r="E163" s="21">
        <f t="shared" si="18"/>
        <v>0.82499999999999996</v>
      </c>
      <c r="F163" s="21">
        <v>33</v>
      </c>
      <c r="G163" s="21">
        <f t="shared" si="19"/>
        <v>0.82499999999999996</v>
      </c>
      <c r="H163" s="21">
        <v>0</v>
      </c>
      <c r="I163" s="21">
        <f t="shared" si="20"/>
        <v>0</v>
      </c>
      <c r="J163" s="21">
        <v>15</v>
      </c>
      <c r="K163" s="21">
        <f t="shared" si="21"/>
        <v>0.375</v>
      </c>
      <c r="L163" s="21">
        <v>2</v>
      </c>
      <c r="M163" s="21">
        <f t="shared" si="22"/>
        <v>0.05</v>
      </c>
      <c r="N163" s="21">
        <v>17</v>
      </c>
      <c r="O163" s="21">
        <f t="shared" si="23"/>
        <v>0.42499999999999999</v>
      </c>
      <c r="P163" s="21">
        <v>1</v>
      </c>
      <c r="Q163" s="21">
        <f t="shared" si="24"/>
        <v>2.5000000000000001E-2</v>
      </c>
      <c r="R163" s="21">
        <v>15</v>
      </c>
      <c r="S163" s="21">
        <f t="shared" si="25"/>
        <v>0.375</v>
      </c>
      <c r="T163" s="20">
        <f t="shared" si="26"/>
        <v>0.18</v>
      </c>
    </row>
    <row r="164" spans="1:20" x14ac:dyDescent="0.25">
      <c r="A164" s="18" t="s">
        <v>137</v>
      </c>
      <c r="B164" s="18" t="s">
        <v>63</v>
      </c>
      <c r="C164" s="21">
        <v>14</v>
      </c>
      <c r="D164" s="21">
        <v>11</v>
      </c>
      <c r="E164" s="21">
        <f t="shared" si="18"/>
        <v>0.7857142857142857</v>
      </c>
      <c r="F164" s="21">
        <v>11</v>
      </c>
      <c r="G164" s="21">
        <f t="shared" si="19"/>
        <v>0.7857142857142857</v>
      </c>
      <c r="H164" s="21">
        <v>0</v>
      </c>
      <c r="I164" s="21">
        <f t="shared" si="20"/>
        <v>0</v>
      </c>
      <c r="J164" s="21">
        <v>4</v>
      </c>
      <c r="K164" s="21">
        <f t="shared" si="21"/>
        <v>0.2857142857142857</v>
      </c>
      <c r="L164" s="21">
        <v>0</v>
      </c>
      <c r="M164" s="21">
        <f t="shared" si="22"/>
        <v>0</v>
      </c>
      <c r="N164" s="21">
        <v>4</v>
      </c>
      <c r="O164" s="21">
        <f t="shared" si="23"/>
        <v>0.2857142857142857</v>
      </c>
      <c r="P164" s="21">
        <v>1</v>
      </c>
      <c r="Q164" s="21">
        <f t="shared" si="24"/>
        <v>7.1428571428571425E-2</v>
      </c>
      <c r="R164" s="21">
        <v>7</v>
      </c>
      <c r="S164" s="21">
        <f t="shared" si="25"/>
        <v>0.5</v>
      </c>
      <c r="T164" s="20">
        <f t="shared" si="26"/>
        <v>0.12857142857142856</v>
      </c>
    </row>
    <row r="165" spans="1:20" x14ac:dyDescent="0.25">
      <c r="A165" s="18" t="s">
        <v>137</v>
      </c>
      <c r="B165" s="18" t="s">
        <v>390</v>
      </c>
      <c r="C165" s="21">
        <v>17</v>
      </c>
      <c r="D165" s="21">
        <v>13</v>
      </c>
      <c r="E165" s="21">
        <f t="shared" si="18"/>
        <v>0.76470588235294112</v>
      </c>
      <c r="F165" s="21">
        <v>12</v>
      </c>
      <c r="G165" s="21">
        <f t="shared" si="19"/>
        <v>0.70588235294117652</v>
      </c>
      <c r="H165" s="21">
        <v>0</v>
      </c>
      <c r="I165" s="21">
        <f t="shared" si="20"/>
        <v>0</v>
      </c>
      <c r="J165" s="21">
        <v>6</v>
      </c>
      <c r="K165" s="21">
        <f t="shared" si="21"/>
        <v>0.35294117647058826</v>
      </c>
      <c r="L165" s="21">
        <v>0</v>
      </c>
      <c r="M165" s="21">
        <f t="shared" si="22"/>
        <v>0</v>
      </c>
      <c r="N165" s="21">
        <v>6</v>
      </c>
      <c r="O165" s="21">
        <f t="shared" si="23"/>
        <v>0.35294117647058826</v>
      </c>
      <c r="P165" s="21">
        <v>1</v>
      </c>
      <c r="Q165" s="21">
        <f t="shared" si="24"/>
        <v>5.8823529411764705E-2</v>
      </c>
      <c r="R165" s="21">
        <v>0</v>
      </c>
      <c r="S165" s="21">
        <f t="shared" si="25"/>
        <v>0</v>
      </c>
      <c r="T165" s="20">
        <f t="shared" si="26"/>
        <v>0.22352941176470589</v>
      </c>
    </row>
    <row r="166" spans="1:20" x14ac:dyDescent="0.25">
      <c r="A166" s="18" t="s">
        <v>137</v>
      </c>
      <c r="B166" s="18" t="s">
        <v>391</v>
      </c>
      <c r="C166" s="21">
        <v>17</v>
      </c>
      <c r="D166" s="21">
        <v>12</v>
      </c>
      <c r="E166" s="21">
        <f t="shared" si="18"/>
        <v>0.70588235294117652</v>
      </c>
      <c r="F166" s="21">
        <v>12</v>
      </c>
      <c r="G166" s="21">
        <f t="shared" si="19"/>
        <v>0.70588235294117652</v>
      </c>
      <c r="H166" s="21">
        <v>0</v>
      </c>
      <c r="I166" s="21">
        <f t="shared" si="20"/>
        <v>0</v>
      </c>
      <c r="J166" s="21">
        <v>5</v>
      </c>
      <c r="K166" s="21">
        <f t="shared" si="21"/>
        <v>0.29411764705882354</v>
      </c>
      <c r="L166" s="21">
        <v>6</v>
      </c>
      <c r="M166" s="21">
        <f t="shared" si="22"/>
        <v>0.35294117647058826</v>
      </c>
      <c r="N166" s="21">
        <v>11</v>
      </c>
      <c r="O166" s="21">
        <f t="shared" si="23"/>
        <v>0.6470588235294118</v>
      </c>
      <c r="P166" s="21">
        <v>0</v>
      </c>
      <c r="Q166" s="21">
        <f t="shared" si="24"/>
        <v>0</v>
      </c>
      <c r="R166" s="21">
        <v>5</v>
      </c>
      <c r="S166" s="21">
        <f t="shared" si="25"/>
        <v>0.29411764705882354</v>
      </c>
      <c r="T166" s="20">
        <f t="shared" si="26"/>
        <v>0.21176470588235294</v>
      </c>
    </row>
    <row r="167" spans="1:20" x14ac:dyDescent="0.25">
      <c r="A167" s="18" t="s">
        <v>137</v>
      </c>
      <c r="B167" s="18" t="s">
        <v>52</v>
      </c>
      <c r="C167" s="21">
        <v>14</v>
      </c>
      <c r="D167" s="21">
        <v>12</v>
      </c>
      <c r="E167" s="21">
        <f t="shared" si="18"/>
        <v>0.8571428571428571</v>
      </c>
      <c r="F167" s="21">
        <v>11</v>
      </c>
      <c r="G167" s="21">
        <f t="shared" si="19"/>
        <v>0.7857142857142857</v>
      </c>
      <c r="H167" s="21">
        <v>0</v>
      </c>
      <c r="I167" s="21">
        <f t="shared" si="20"/>
        <v>0</v>
      </c>
      <c r="J167" s="21">
        <v>1</v>
      </c>
      <c r="K167" s="21">
        <f t="shared" si="21"/>
        <v>7.1428571428571425E-2</v>
      </c>
      <c r="L167" s="21">
        <v>1</v>
      </c>
      <c r="M167" s="21">
        <f t="shared" si="22"/>
        <v>7.1428571428571425E-2</v>
      </c>
      <c r="N167" s="21">
        <v>2</v>
      </c>
      <c r="O167" s="21">
        <f t="shared" si="23"/>
        <v>0.14285714285714285</v>
      </c>
      <c r="P167" s="21">
        <v>0</v>
      </c>
      <c r="Q167" s="21">
        <f t="shared" si="24"/>
        <v>0</v>
      </c>
      <c r="R167" s="21">
        <v>5</v>
      </c>
      <c r="S167" s="21">
        <f t="shared" si="25"/>
        <v>0.35714285714285715</v>
      </c>
      <c r="T167" s="20">
        <f t="shared" si="26"/>
        <v>0.11428571428571428</v>
      </c>
    </row>
    <row r="168" spans="1:20" x14ac:dyDescent="0.25">
      <c r="A168" s="18" t="s">
        <v>137</v>
      </c>
      <c r="B168" s="18" t="s">
        <v>392</v>
      </c>
      <c r="C168" s="21">
        <v>14</v>
      </c>
      <c r="D168" s="21">
        <v>7</v>
      </c>
      <c r="E168" s="21">
        <f t="shared" si="18"/>
        <v>0.5</v>
      </c>
      <c r="F168" s="21">
        <v>6</v>
      </c>
      <c r="G168" s="21">
        <f t="shared" si="19"/>
        <v>0.42857142857142855</v>
      </c>
      <c r="H168" s="21">
        <v>0</v>
      </c>
      <c r="I168" s="21">
        <f t="shared" si="20"/>
        <v>0</v>
      </c>
      <c r="J168" s="21">
        <v>2</v>
      </c>
      <c r="K168" s="21">
        <f t="shared" si="21"/>
        <v>0.14285714285714285</v>
      </c>
      <c r="L168" s="21">
        <v>0</v>
      </c>
      <c r="M168" s="21">
        <f t="shared" si="22"/>
        <v>0</v>
      </c>
      <c r="N168" s="21">
        <v>2</v>
      </c>
      <c r="O168" s="21">
        <f t="shared" si="23"/>
        <v>0.14285714285714285</v>
      </c>
      <c r="P168" s="21">
        <v>1</v>
      </c>
      <c r="Q168" s="21">
        <f t="shared" si="24"/>
        <v>7.1428571428571425E-2</v>
      </c>
      <c r="R168" s="21">
        <v>1</v>
      </c>
      <c r="S168" s="21">
        <f t="shared" si="25"/>
        <v>7.1428571428571425E-2</v>
      </c>
      <c r="T168" s="20">
        <f t="shared" si="26"/>
        <v>0.11428571428571428</v>
      </c>
    </row>
    <row r="169" spans="1:20" x14ac:dyDescent="0.25">
      <c r="A169" s="18" t="s">
        <v>137</v>
      </c>
      <c r="B169" s="18" t="s">
        <v>68</v>
      </c>
      <c r="C169" s="21">
        <v>20</v>
      </c>
      <c r="D169" s="21">
        <v>14</v>
      </c>
      <c r="E169" s="21">
        <f t="shared" si="18"/>
        <v>0.7</v>
      </c>
      <c r="F169" s="21">
        <v>14</v>
      </c>
      <c r="G169" s="21">
        <f t="shared" si="19"/>
        <v>0.7</v>
      </c>
      <c r="H169" s="21">
        <v>2</v>
      </c>
      <c r="I169" s="21">
        <f t="shared" si="20"/>
        <v>0.1</v>
      </c>
      <c r="J169" s="21">
        <v>8</v>
      </c>
      <c r="K169" s="21">
        <f t="shared" si="21"/>
        <v>0.4</v>
      </c>
      <c r="L169" s="21">
        <v>0</v>
      </c>
      <c r="M169" s="21">
        <f t="shared" si="22"/>
        <v>0</v>
      </c>
      <c r="N169" s="21">
        <v>8</v>
      </c>
      <c r="O169" s="21">
        <f t="shared" si="23"/>
        <v>0.4</v>
      </c>
      <c r="P169" s="21">
        <v>0</v>
      </c>
      <c r="Q169" s="21">
        <f t="shared" si="24"/>
        <v>0</v>
      </c>
      <c r="R169" s="21">
        <v>7</v>
      </c>
      <c r="S169" s="21">
        <f t="shared" si="25"/>
        <v>0.35</v>
      </c>
      <c r="T169" s="20">
        <f t="shared" si="26"/>
        <v>0.16999999999999998</v>
      </c>
    </row>
    <row r="170" spans="1:20" x14ac:dyDescent="0.25">
      <c r="A170" s="18" t="s">
        <v>137</v>
      </c>
      <c r="B170" s="18" t="s">
        <v>69</v>
      </c>
      <c r="C170" s="21">
        <v>13</v>
      </c>
      <c r="D170" s="21">
        <v>11</v>
      </c>
      <c r="E170" s="21">
        <f t="shared" si="18"/>
        <v>0.84615384615384615</v>
      </c>
      <c r="F170" s="21">
        <v>11</v>
      </c>
      <c r="G170" s="21">
        <f t="shared" si="19"/>
        <v>0.84615384615384615</v>
      </c>
      <c r="H170" s="21">
        <v>0</v>
      </c>
      <c r="I170" s="21">
        <f t="shared" si="20"/>
        <v>0</v>
      </c>
      <c r="J170" s="21">
        <v>0</v>
      </c>
      <c r="K170" s="21">
        <f t="shared" si="21"/>
        <v>0</v>
      </c>
      <c r="L170" s="21">
        <v>2</v>
      </c>
      <c r="M170" s="21">
        <f t="shared" si="22"/>
        <v>0.15384615384615385</v>
      </c>
      <c r="N170" s="21">
        <v>2</v>
      </c>
      <c r="O170" s="21">
        <f t="shared" si="23"/>
        <v>0.15384615384615385</v>
      </c>
      <c r="P170" s="21">
        <v>0</v>
      </c>
      <c r="Q170" s="21">
        <f t="shared" si="24"/>
        <v>0</v>
      </c>
      <c r="R170" s="21">
        <v>0</v>
      </c>
      <c r="S170" s="21">
        <f t="shared" si="25"/>
        <v>0</v>
      </c>
      <c r="T170" s="20">
        <f t="shared" si="26"/>
        <v>0.2</v>
      </c>
    </row>
    <row r="171" spans="1:20" x14ac:dyDescent="0.25">
      <c r="A171" s="18" t="s">
        <v>137</v>
      </c>
      <c r="B171" s="18" t="s">
        <v>393</v>
      </c>
      <c r="C171" s="21">
        <v>15</v>
      </c>
      <c r="D171" s="21">
        <v>12</v>
      </c>
      <c r="E171" s="21">
        <f t="shared" si="18"/>
        <v>0.8</v>
      </c>
      <c r="F171" s="21">
        <v>9</v>
      </c>
      <c r="G171" s="21">
        <f t="shared" si="19"/>
        <v>0.6</v>
      </c>
      <c r="H171" s="21">
        <v>0</v>
      </c>
      <c r="I171" s="21">
        <f t="shared" si="20"/>
        <v>0</v>
      </c>
      <c r="J171" s="21">
        <v>4</v>
      </c>
      <c r="K171" s="21">
        <f t="shared" si="21"/>
        <v>0.26666666666666666</v>
      </c>
      <c r="L171" s="21">
        <v>2</v>
      </c>
      <c r="M171" s="21">
        <f t="shared" si="22"/>
        <v>0.13333333333333333</v>
      </c>
      <c r="N171" s="21">
        <v>6</v>
      </c>
      <c r="O171" s="21">
        <f t="shared" si="23"/>
        <v>0.4</v>
      </c>
      <c r="P171" s="21">
        <v>0</v>
      </c>
      <c r="Q171" s="21">
        <f t="shared" si="24"/>
        <v>0</v>
      </c>
      <c r="R171" s="21">
        <v>3</v>
      </c>
      <c r="S171" s="21">
        <f t="shared" si="25"/>
        <v>0.2</v>
      </c>
      <c r="T171" s="20">
        <f t="shared" si="26"/>
        <v>0.16</v>
      </c>
    </row>
    <row r="172" spans="1:20" x14ac:dyDescent="0.25">
      <c r="A172" s="18" t="s">
        <v>137</v>
      </c>
      <c r="B172" s="18" t="s">
        <v>394</v>
      </c>
      <c r="C172" s="21">
        <v>13</v>
      </c>
      <c r="D172" s="21">
        <v>11</v>
      </c>
      <c r="E172" s="21">
        <f t="shared" si="18"/>
        <v>0.84615384615384615</v>
      </c>
      <c r="F172" s="21">
        <v>11</v>
      </c>
      <c r="G172" s="21">
        <f t="shared" si="19"/>
        <v>0.84615384615384615</v>
      </c>
      <c r="H172" s="21">
        <v>0</v>
      </c>
      <c r="I172" s="21">
        <f t="shared" si="20"/>
        <v>0</v>
      </c>
      <c r="J172" s="21">
        <v>5</v>
      </c>
      <c r="K172" s="21">
        <f t="shared" si="21"/>
        <v>0.38461538461538464</v>
      </c>
      <c r="L172" s="21">
        <v>1</v>
      </c>
      <c r="M172" s="21">
        <f t="shared" si="22"/>
        <v>7.6923076923076927E-2</v>
      </c>
      <c r="N172" s="21">
        <v>6</v>
      </c>
      <c r="O172" s="21">
        <f t="shared" si="23"/>
        <v>0.46153846153846156</v>
      </c>
      <c r="P172" s="21">
        <v>0</v>
      </c>
      <c r="Q172" s="21">
        <f t="shared" si="24"/>
        <v>0</v>
      </c>
      <c r="R172" s="21">
        <v>6</v>
      </c>
      <c r="S172" s="21">
        <f t="shared" si="25"/>
        <v>0.46153846153846156</v>
      </c>
      <c r="T172" s="20">
        <f t="shared" si="26"/>
        <v>0.16923076923076924</v>
      </c>
    </row>
    <row r="173" spans="1:20" x14ac:dyDescent="0.25">
      <c r="A173" s="18" t="s">
        <v>137</v>
      </c>
      <c r="B173" s="18" t="s">
        <v>395</v>
      </c>
      <c r="C173" s="21">
        <v>16</v>
      </c>
      <c r="D173" s="21">
        <v>11</v>
      </c>
      <c r="E173" s="21">
        <f t="shared" si="18"/>
        <v>0.6875</v>
      </c>
      <c r="F173" s="21">
        <v>10</v>
      </c>
      <c r="G173" s="21">
        <f t="shared" si="19"/>
        <v>0.625</v>
      </c>
      <c r="H173" s="21">
        <v>0</v>
      </c>
      <c r="I173" s="21">
        <f t="shared" si="20"/>
        <v>0</v>
      </c>
      <c r="J173" s="21">
        <v>2</v>
      </c>
      <c r="K173" s="21">
        <f t="shared" si="21"/>
        <v>0.125</v>
      </c>
      <c r="L173" s="21">
        <v>3</v>
      </c>
      <c r="M173" s="21">
        <f t="shared" si="22"/>
        <v>0.1875</v>
      </c>
      <c r="N173" s="21">
        <v>5</v>
      </c>
      <c r="O173" s="21">
        <f t="shared" si="23"/>
        <v>0.3125</v>
      </c>
      <c r="P173" s="21">
        <v>0</v>
      </c>
      <c r="Q173" s="21">
        <f t="shared" si="24"/>
        <v>0</v>
      </c>
      <c r="R173" s="21">
        <v>7</v>
      </c>
      <c r="S173" s="21">
        <f t="shared" si="25"/>
        <v>0.4375</v>
      </c>
      <c r="T173" s="20">
        <f t="shared" si="26"/>
        <v>0.1</v>
      </c>
    </row>
    <row r="174" spans="1:20" x14ac:dyDescent="0.25">
      <c r="A174" s="18" t="s">
        <v>137</v>
      </c>
      <c r="B174" s="18" t="s">
        <v>146</v>
      </c>
      <c r="C174" s="21">
        <v>18</v>
      </c>
      <c r="D174" s="21">
        <v>16</v>
      </c>
      <c r="E174" s="21">
        <f t="shared" si="18"/>
        <v>0.88888888888888884</v>
      </c>
      <c r="F174" s="21">
        <v>16</v>
      </c>
      <c r="G174" s="21">
        <f t="shared" si="19"/>
        <v>0.88888888888888884</v>
      </c>
      <c r="H174" s="21">
        <v>1</v>
      </c>
      <c r="I174" s="21">
        <f t="shared" si="20"/>
        <v>5.5555555555555552E-2</v>
      </c>
      <c r="J174" s="21">
        <v>2</v>
      </c>
      <c r="K174" s="21">
        <f t="shared" si="21"/>
        <v>0.1111111111111111</v>
      </c>
      <c r="L174" s="21">
        <v>0</v>
      </c>
      <c r="M174" s="21">
        <f t="shared" si="22"/>
        <v>0</v>
      </c>
      <c r="N174" s="21">
        <v>2</v>
      </c>
      <c r="O174" s="21">
        <f t="shared" si="23"/>
        <v>0.1111111111111111</v>
      </c>
      <c r="P174" s="21">
        <v>1</v>
      </c>
      <c r="Q174" s="21">
        <f t="shared" si="24"/>
        <v>5.5555555555555552E-2</v>
      </c>
      <c r="R174" s="21">
        <v>2</v>
      </c>
      <c r="S174" s="21">
        <f t="shared" si="25"/>
        <v>0.1111111111111111</v>
      </c>
      <c r="T174" s="20">
        <f t="shared" si="26"/>
        <v>0.2</v>
      </c>
    </row>
    <row r="175" spans="1:20" x14ac:dyDescent="0.25">
      <c r="A175" s="18" t="s">
        <v>137</v>
      </c>
      <c r="B175" s="18" t="s">
        <v>396</v>
      </c>
      <c r="C175" s="21">
        <v>13</v>
      </c>
      <c r="D175" s="21">
        <v>9</v>
      </c>
      <c r="E175" s="21">
        <f t="shared" si="18"/>
        <v>0.69230769230769229</v>
      </c>
      <c r="F175" s="21">
        <v>9</v>
      </c>
      <c r="G175" s="21">
        <f t="shared" si="19"/>
        <v>0.69230769230769229</v>
      </c>
      <c r="H175" s="21">
        <v>1</v>
      </c>
      <c r="I175" s="21">
        <f t="shared" si="20"/>
        <v>7.6923076923076927E-2</v>
      </c>
      <c r="J175" s="21">
        <v>0</v>
      </c>
      <c r="K175" s="21">
        <f t="shared" si="21"/>
        <v>0</v>
      </c>
      <c r="L175" s="21">
        <v>0</v>
      </c>
      <c r="M175" s="21">
        <f t="shared" si="22"/>
        <v>0</v>
      </c>
      <c r="N175" s="21">
        <v>0</v>
      </c>
      <c r="O175" s="21">
        <f t="shared" si="23"/>
        <v>0</v>
      </c>
      <c r="P175" s="21">
        <v>3</v>
      </c>
      <c r="Q175" s="21">
        <f t="shared" si="24"/>
        <v>0.23076923076923078</v>
      </c>
      <c r="R175" s="21">
        <v>5</v>
      </c>
      <c r="S175" s="21">
        <f t="shared" si="25"/>
        <v>0.38461538461538464</v>
      </c>
      <c r="T175" s="20">
        <f t="shared" si="26"/>
        <v>0.12307692307692308</v>
      </c>
    </row>
    <row r="176" spans="1:20" x14ac:dyDescent="0.25">
      <c r="A176" s="18" t="s">
        <v>137</v>
      </c>
      <c r="B176" s="18" t="s">
        <v>110</v>
      </c>
      <c r="C176" s="21">
        <v>10</v>
      </c>
      <c r="D176" s="21">
        <v>6</v>
      </c>
      <c r="E176" s="21">
        <f t="shared" si="18"/>
        <v>0.6</v>
      </c>
      <c r="F176" s="21">
        <v>6</v>
      </c>
      <c r="G176" s="21">
        <f t="shared" si="19"/>
        <v>0.6</v>
      </c>
      <c r="H176" s="21">
        <v>0</v>
      </c>
      <c r="I176" s="21">
        <f t="shared" si="20"/>
        <v>0</v>
      </c>
      <c r="J176" s="21">
        <v>4</v>
      </c>
      <c r="K176" s="21">
        <f t="shared" si="21"/>
        <v>0.4</v>
      </c>
      <c r="L176" s="21">
        <v>5</v>
      </c>
      <c r="M176" s="21">
        <f t="shared" si="22"/>
        <v>0.5</v>
      </c>
      <c r="N176" s="21">
        <v>9</v>
      </c>
      <c r="O176" s="21">
        <f t="shared" si="23"/>
        <v>0.9</v>
      </c>
      <c r="P176" s="21">
        <v>1</v>
      </c>
      <c r="Q176" s="21">
        <f t="shared" si="24"/>
        <v>0.1</v>
      </c>
      <c r="R176" s="21">
        <v>4</v>
      </c>
      <c r="S176" s="21">
        <f t="shared" si="25"/>
        <v>0.4</v>
      </c>
      <c r="T176" s="20">
        <f t="shared" si="26"/>
        <v>0.24000000000000005</v>
      </c>
    </row>
    <row r="177" spans="1:20" x14ac:dyDescent="0.25">
      <c r="A177" s="18" t="s">
        <v>137</v>
      </c>
      <c r="B177" s="18" t="s">
        <v>148</v>
      </c>
      <c r="C177" s="21">
        <v>8</v>
      </c>
      <c r="D177" s="21">
        <v>7</v>
      </c>
      <c r="E177" s="21">
        <f t="shared" si="18"/>
        <v>0.875</v>
      </c>
      <c r="F177" s="21">
        <v>7</v>
      </c>
      <c r="G177" s="21">
        <f t="shared" si="19"/>
        <v>0.875</v>
      </c>
      <c r="H177" s="21">
        <v>0</v>
      </c>
      <c r="I177" s="21">
        <f t="shared" si="20"/>
        <v>0</v>
      </c>
      <c r="J177" s="21">
        <v>1</v>
      </c>
      <c r="K177" s="21">
        <f t="shared" si="21"/>
        <v>0.125</v>
      </c>
      <c r="L177" s="21">
        <v>0</v>
      </c>
      <c r="M177" s="21">
        <f t="shared" si="22"/>
        <v>0</v>
      </c>
      <c r="N177" s="21">
        <v>1</v>
      </c>
      <c r="O177" s="21">
        <f t="shared" si="23"/>
        <v>0.125</v>
      </c>
      <c r="P177" s="21">
        <v>1</v>
      </c>
      <c r="Q177" s="21">
        <f t="shared" si="24"/>
        <v>0.125</v>
      </c>
      <c r="R177" s="21">
        <v>1</v>
      </c>
      <c r="S177" s="21">
        <f t="shared" si="25"/>
        <v>0.125</v>
      </c>
      <c r="T177" s="20">
        <f t="shared" si="26"/>
        <v>0.2</v>
      </c>
    </row>
    <row r="178" spans="1:20" x14ac:dyDescent="0.25">
      <c r="A178" s="18" t="s">
        <v>137</v>
      </c>
      <c r="B178" s="18" t="s">
        <v>149</v>
      </c>
      <c r="C178" s="21">
        <v>37</v>
      </c>
      <c r="D178" s="21">
        <v>31</v>
      </c>
      <c r="E178" s="21">
        <f t="shared" si="18"/>
        <v>0.83783783783783783</v>
      </c>
      <c r="F178" s="21">
        <v>31</v>
      </c>
      <c r="G178" s="21">
        <f t="shared" si="19"/>
        <v>0.83783783783783783</v>
      </c>
      <c r="H178" s="21">
        <v>0</v>
      </c>
      <c r="I178" s="21">
        <f t="shared" si="20"/>
        <v>0</v>
      </c>
      <c r="J178" s="21">
        <v>10</v>
      </c>
      <c r="K178" s="21">
        <f t="shared" si="21"/>
        <v>0.27027027027027029</v>
      </c>
      <c r="L178" s="21">
        <v>2</v>
      </c>
      <c r="M178" s="21">
        <f t="shared" si="22"/>
        <v>5.4054054054054057E-2</v>
      </c>
      <c r="N178" s="21">
        <v>12</v>
      </c>
      <c r="O178" s="21">
        <f t="shared" si="23"/>
        <v>0.32432432432432434</v>
      </c>
      <c r="P178" s="21">
        <v>1</v>
      </c>
      <c r="Q178" s="21">
        <f t="shared" si="24"/>
        <v>2.7027027027027029E-2</v>
      </c>
      <c r="R178" s="21">
        <v>4</v>
      </c>
      <c r="S178" s="21">
        <f t="shared" si="25"/>
        <v>0.10810810810810811</v>
      </c>
      <c r="T178" s="20">
        <f t="shared" si="26"/>
        <v>0.21621621621621623</v>
      </c>
    </row>
    <row r="179" spans="1:20" x14ac:dyDescent="0.25">
      <c r="A179" s="18" t="s">
        <v>137</v>
      </c>
      <c r="B179" s="18" t="s">
        <v>397</v>
      </c>
      <c r="C179" s="21">
        <v>36</v>
      </c>
      <c r="D179" s="21">
        <v>25</v>
      </c>
      <c r="E179" s="21">
        <f t="shared" si="18"/>
        <v>0.69444444444444442</v>
      </c>
      <c r="F179" s="21">
        <v>25</v>
      </c>
      <c r="G179" s="21">
        <f t="shared" si="19"/>
        <v>0.69444444444444442</v>
      </c>
      <c r="H179" s="21">
        <v>0</v>
      </c>
      <c r="I179" s="21">
        <f t="shared" si="20"/>
        <v>0</v>
      </c>
      <c r="J179" s="21">
        <v>3</v>
      </c>
      <c r="K179" s="21">
        <f t="shared" si="21"/>
        <v>8.3333333333333329E-2</v>
      </c>
      <c r="L179" s="21">
        <v>0</v>
      </c>
      <c r="M179" s="21">
        <f t="shared" si="22"/>
        <v>0</v>
      </c>
      <c r="N179" s="21">
        <v>3</v>
      </c>
      <c r="O179" s="21">
        <f t="shared" si="23"/>
        <v>8.3333333333333329E-2</v>
      </c>
      <c r="P179" s="21">
        <v>0</v>
      </c>
      <c r="Q179" s="21">
        <f t="shared" si="24"/>
        <v>0</v>
      </c>
      <c r="R179" s="21">
        <v>1</v>
      </c>
      <c r="S179" s="21">
        <f t="shared" si="25"/>
        <v>2.7777777777777776E-2</v>
      </c>
      <c r="T179" s="20">
        <f t="shared" si="26"/>
        <v>0.15</v>
      </c>
    </row>
    <row r="180" spans="1:20" x14ac:dyDescent="0.25">
      <c r="A180" s="18" t="s">
        <v>151</v>
      </c>
      <c r="B180" s="18" t="s">
        <v>152</v>
      </c>
      <c r="C180" s="21">
        <v>31</v>
      </c>
      <c r="D180" s="21">
        <v>25</v>
      </c>
      <c r="E180" s="21">
        <f t="shared" si="18"/>
        <v>0.80645161290322576</v>
      </c>
      <c r="F180" s="21">
        <v>23</v>
      </c>
      <c r="G180" s="21">
        <f t="shared" si="19"/>
        <v>0.74193548387096775</v>
      </c>
      <c r="H180" s="21">
        <v>1</v>
      </c>
      <c r="I180" s="21">
        <f t="shared" si="20"/>
        <v>3.2258064516129031E-2</v>
      </c>
      <c r="J180" s="21">
        <v>13</v>
      </c>
      <c r="K180" s="21">
        <f t="shared" si="21"/>
        <v>0.41935483870967744</v>
      </c>
      <c r="L180" s="21">
        <v>8</v>
      </c>
      <c r="M180" s="21">
        <f t="shared" si="22"/>
        <v>0.25806451612903225</v>
      </c>
      <c r="N180" s="21">
        <v>21</v>
      </c>
      <c r="O180" s="21">
        <f t="shared" si="23"/>
        <v>0.67741935483870963</v>
      </c>
      <c r="P180" s="21">
        <v>3</v>
      </c>
      <c r="Q180" s="21">
        <f t="shared" si="24"/>
        <v>9.6774193548387094E-2</v>
      </c>
      <c r="R180" s="21">
        <v>0</v>
      </c>
      <c r="S180" s="21">
        <f t="shared" si="25"/>
        <v>0</v>
      </c>
      <c r="T180" s="20">
        <f t="shared" si="26"/>
        <v>0.30967741935483872</v>
      </c>
    </row>
    <row r="181" spans="1:20" x14ac:dyDescent="0.25">
      <c r="A181" s="18" t="s">
        <v>151</v>
      </c>
      <c r="B181" s="18" t="s">
        <v>41</v>
      </c>
      <c r="C181" s="21">
        <v>34</v>
      </c>
      <c r="D181" s="21">
        <v>24</v>
      </c>
      <c r="E181" s="21">
        <f t="shared" si="18"/>
        <v>0.70588235294117652</v>
      </c>
      <c r="F181" s="21">
        <v>24</v>
      </c>
      <c r="G181" s="21">
        <f t="shared" si="19"/>
        <v>0.70588235294117652</v>
      </c>
      <c r="H181" s="21">
        <v>0</v>
      </c>
      <c r="I181" s="21">
        <f t="shared" si="20"/>
        <v>0</v>
      </c>
      <c r="J181" s="21">
        <v>9</v>
      </c>
      <c r="K181" s="21">
        <f t="shared" si="21"/>
        <v>0.26470588235294118</v>
      </c>
      <c r="L181" s="21">
        <v>7</v>
      </c>
      <c r="M181" s="21">
        <f t="shared" si="22"/>
        <v>0.20588235294117646</v>
      </c>
      <c r="N181" s="21">
        <v>16</v>
      </c>
      <c r="O181" s="21">
        <f t="shared" si="23"/>
        <v>0.47058823529411764</v>
      </c>
      <c r="P181" s="21">
        <v>0</v>
      </c>
      <c r="Q181" s="21">
        <f t="shared" si="24"/>
        <v>0</v>
      </c>
      <c r="R181" s="21">
        <v>11</v>
      </c>
      <c r="S181" s="21">
        <f t="shared" si="25"/>
        <v>0.3235294117647059</v>
      </c>
      <c r="T181" s="20">
        <f t="shared" si="26"/>
        <v>0.17058823529411765</v>
      </c>
    </row>
    <row r="182" spans="1:20" x14ac:dyDescent="0.25">
      <c r="A182" s="18" t="s">
        <v>151</v>
      </c>
      <c r="B182" s="18" t="s">
        <v>43</v>
      </c>
      <c r="C182" s="21">
        <v>67</v>
      </c>
      <c r="D182" s="21">
        <v>44</v>
      </c>
      <c r="E182" s="21">
        <f t="shared" si="18"/>
        <v>0.65671641791044777</v>
      </c>
      <c r="F182" s="21">
        <v>41</v>
      </c>
      <c r="G182" s="21">
        <f t="shared" si="19"/>
        <v>0.61194029850746268</v>
      </c>
      <c r="H182" s="21">
        <v>0</v>
      </c>
      <c r="I182" s="21">
        <f t="shared" si="20"/>
        <v>0</v>
      </c>
      <c r="J182" s="21">
        <v>31</v>
      </c>
      <c r="K182" s="21">
        <f t="shared" si="21"/>
        <v>0.46268656716417911</v>
      </c>
      <c r="L182" s="21">
        <v>5</v>
      </c>
      <c r="M182" s="21">
        <f t="shared" si="22"/>
        <v>7.4626865671641784E-2</v>
      </c>
      <c r="N182" s="21">
        <v>36</v>
      </c>
      <c r="O182" s="21">
        <f t="shared" si="23"/>
        <v>0.53731343283582089</v>
      </c>
      <c r="P182" s="21">
        <v>0</v>
      </c>
      <c r="Q182" s="21">
        <f t="shared" si="24"/>
        <v>0</v>
      </c>
      <c r="R182" s="21">
        <v>10</v>
      </c>
      <c r="S182" s="21">
        <f t="shared" si="25"/>
        <v>0.14925373134328357</v>
      </c>
      <c r="T182" s="20">
        <f t="shared" si="26"/>
        <v>0.2</v>
      </c>
    </row>
    <row r="183" spans="1:20" x14ac:dyDescent="0.25">
      <c r="A183" s="18" t="s">
        <v>151</v>
      </c>
      <c r="B183" s="18" t="s">
        <v>45</v>
      </c>
      <c r="C183" s="21">
        <v>68</v>
      </c>
      <c r="D183" s="21">
        <v>62</v>
      </c>
      <c r="E183" s="21">
        <f t="shared" si="18"/>
        <v>0.91176470588235292</v>
      </c>
      <c r="F183" s="21">
        <v>61</v>
      </c>
      <c r="G183" s="21">
        <f t="shared" si="19"/>
        <v>0.8970588235294118</v>
      </c>
      <c r="H183" s="21">
        <v>0</v>
      </c>
      <c r="I183" s="21">
        <f t="shared" si="20"/>
        <v>0</v>
      </c>
      <c r="J183" s="21">
        <v>17</v>
      </c>
      <c r="K183" s="21">
        <f t="shared" si="21"/>
        <v>0.25</v>
      </c>
      <c r="L183" s="21">
        <v>4</v>
      </c>
      <c r="M183" s="21">
        <f t="shared" si="22"/>
        <v>5.8823529411764705E-2</v>
      </c>
      <c r="N183" s="21">
        <v>21</v>
      </c>
      <c r="O183" s="21">
        <f t="shared" si="23"/>
        <v>0.30882352941176472</v>
      </c>
      <c r="P183" s="21">
        <v>1</v>
      </c>
      <c r="Q183" s="21">
        <f t="shared" si="24"/>
        <v>1.4705882352941176E-2</v>
      </c>
      <c r="R183" s="21">
        <v>14</v>
      </c>
      <c r="S183" s="21">
        <f t="shared" si="25"/>
        <v>0.20588235294117646</v>
      </c>
      <c r="T183" s="20">
        <f t="shared" si="26"/>
        <v>0.20294117647058826</v>
      </c>
    </row>
    <row r="184" spans="1:20" x14ac:dyDescent="0.25">
      <c r="A184" s="18" t="s">
        <v>151</v>
      </c>
      <c r="B184" s="18" t="s">
        <v>46</v>
      </c>
      <c r="C184" s="21">
        <v>56</v>
      </c>
      <c r="D184" s="21">
        <v>44</v>
      </c>
      <c r="E184" s="21">
        <f t="shared" si="18"/>
        <v>0.7857142857142857</v>
      </c>
      <c r="F184" s="21">
        <v>44</v>
      </c>
      <c r="G184" s="21">
        <f t="shared" si="19"/>
        <v>0.7857142857142857</v>
      </c>
      <c r="H184" s="21">
        <v>0</v>
      </c>
      <c r="I184" s="21">
        <f t="shared" si="20"/>
        <v>0</v>
      </c>
      <c r="J184" s="21">
        <v>30</v>
      </c>
      <c r="K184" s="21">
        <f t="shared" si="21"/>
        <v>0.5357142857142857</v>
      </c>
      <c r="L184" s="21">
        <v>4</v>
      </c>
      <c r="M184" s="21">
        <f t="shared" si="22"/>
        <v>7.1428571428571425E-2</v>
      </c>
      <c r="N184" s="21">
        <v>34</v>
      </c>
      <c r="O184" s="21">
        <f t="shared" si="23"/>
        <v>0.6071428571428571</v>
      </c>
      <c r="P184" s="21">
        <v>3</v>
      </c>
      <c r="Q184" s="21">
        <f t="shared" si="24"/>
        <v>5.3571428571428568E-2</v>
      </c>
      <c r="R184" s="21">
        <v>23</v>
      </c>
      <c r="S184" s="21">
        <f t="shared" si="25"/>
        <v>0.4107142857142857</v>
      </c>
      <c r="T184" s="20">
        <f t="shared" si="26"/>
        <v>0.20714285714285713</v>
      </c>
    </row>
    <row r="185" spans="1:20" x14ac:dyDescent="0.25">
      <c r="A185" s="18" t="s">
        <v>151</v>
      </c>
      <c r="B185" s="18" t="s">
        <v>100</v>
      </c>
      <c r="C185" s="21">
        <v>23</v>
      </c>
      <c r="D185" s="21">
        <v>20</v>
      </c>
      <c r="E185" s="21">
        <f t="shared" si="18"/>
        <v>0.86956521739130432</v>
      </c>
      <c r="F185" s="21">
        <v>19</v>
      </c>
      <c r="G185" s="21">
        <f t="shared" si="19"/>
        <v>0.82608695652173914</v>
      </c>
      <c r="H185" s="21">
        <v>0</v>
      </c>
      <c r="I185" s="21">
        <f t="shared" si="20"/>
        <v>0</v>
      </c>
      <c r="J185" s="21">
        <v>10</v>
      </c>
      <c r="K185" s="21">
        <f t="shared" si="21"/>
        <v>0.43478260869565216</v>
      </c>
      <c r="L185" s="21">
        <v>1</v>
      </c>
      <c r="M185" s="21">
        <f t="shared" si="22"/>
        <v>4.3478260869565216E-2</v>
      </c>
      <c r="N185" s="21">
        <v>11</v>
      </c>
      <c r="O185" s="21">
        <f t="shared" si="23"/>
        <v>0.47826086956521741</v>
      </c>
      <c r="P185" s="21">
        <v>3</v>
      </c>
      <c r="Q185" s="21">
        <f t="shared" si="24"/>
        <v>0.13043478260869565</v>
      </c>
      <c r="R185" s="21">
        <v>5</v>
      </c>
      <c r="S185" s="21">
        <f t="shared" si="25"/>
        <v>0.21739130434782608</v>
      </c>
      <c r="T185" s="20">
        <f t="shared" si="26"/>
        <v>0.2434782608695652</v>
      </c>
    </row>
    <row r="186" spans="1:20" x14ac:dyDescent="0.25">
      <c r="A186" s="18" t="s">
        <v>151</v>
      </c>
      <c r="B186" s="18" t="s">
        <v>48</v>
      </c>
      <c r="C186" s="21">
        <v>29</v>
      </c>
      <c r="D186" s="21">
        <v>23</v>
      </c>
      <c r="E186" s="21">
        <f t="shared" si="18"/>
        <v>0.7931034482758621</v>
      </c>
      <c r="F186" s="21">
        <v>23</v>
      </c>
      <c r="G186" s="21">
        <f t="shared" si="19"/>
        <v>0.7931034482758621</v>
      </c>
      <c r="H186" s="21">
        <v>0</v>
      </c>
      <c r="I186" s="21">
        <f t="shared" si="20"/>
        <v>0</v>
      </c>
      <c r="J186" s="21">
        <v>8</v>
      </c>
      <c r="K186" s="21">
        <f t="shared" si="21"/>
        <v>0.27586206896551724</v>
      </c>
      <c r="L186" s="21">
        <v>0</v>
      </c>
      <c r="M186" s="21">
        <f t="shared" si="22"/>
        <v>0</v>
      </c>
      <c r="N186" s="21">
        <v>8</v>
      </c>
      <c r="O186" s="21">
        <f t="shared" si="23"/>
        <v>0.27586206896551724</v>
      </c>
      <c r="P186" s="21">
        <v>3</v>
      </c>
      <c r="Q186" s="21">
        <f t="shared" si="24"/>
        <v>0.10344827586206896</v>
      </c>
      <c r="R186" s="21">
        <v>12</v>
      </c>
      <c r="S186" s="21">
        <f t="shared" si="25"/>
        <v>0.41379310344827586</v>
      </c>
      <c r="T186" s="20">
        <f t="shared" si="26"/>
        <v>0.15172413793103451</v>
      </c>
    </row>
    <row r="187" spans="1:20" x14ac:dyDescent="0.25">
      <c r="A187" s="18" t="s">
        <v>151</v>
      </c>
      <c r="B187" s="18" t="s">
        <v>50</v>
      </c>
      <c r="C187" s="21">
        <v>44</v>
      </c>
      <c r="D187" s="21">
        <v>36</v>
      </c>
      <c r="E187" s="21">
        <f t="shared" si="18"/>
        <v>0.81818181818181823</v>
      </c>
      <c r="F187" s="21">
        <v>36</v>
      </c>
      <c r="G187" s="21">
        <f t="shared" si="19"/>
        <v>0.81818181818181823</v>
      </c>
      <c r="H187" s="21">
        <v>0</v>
      </c>
      <c r="I187" s="21">
        <f t="shared" si="20"/>
        <v>0</v>
      </c>
      <c r="J187" s="21">
        <v>14</v>
      </c>
      <c r="K187" s="21">
        <f t="shared" si="21"/>
        <v>0.31818181818181818</v>
      </c>
      <c r="L187" s="21">
        <v>4</v>
      </c>
      <c r="M187" s="21">
        <f t="shared" si="22"/>
        <v>9.0909090909090912E-2</v>
      </c>
      <c r="N187" s="21">
        <v>18</v>
      </c>
      <c r="O187" s="21">
        <f t="shared" si="23"/>
        <v>0.40909090909090912</v>
      </c>
      <c r="P187" s="21">
        <v>1</v>
      </c>
      <c r="Q187" s="21">
        <f t="shared" si="24"/>
        <v>2.2727272727272728E-2</v>
      </c>
      <c r="R187" s="21">
        <v>7</v>
      </c>
      <c r="S187" s="21">
        <f t="shared" si="25"/>
        <v>0.15909090909090909</v>
      </c>
      <c r="T187" s="20">
        <f t="shared" si="26"/>
        <v>0.21818181818181817</v>
      </c>
    </row>
    <row r="188" spans="1:20" x14ac:dyDescent="0.25">
      <c r="A188" s="18" t="s">
        <v>151</v>
      </c>
      <c r="B188" s="18" t="s">
        <v>398</v>
      </c>
      <c r="C188" s="21">
        <v>30</v>
      </c>
      <c r="D188" s="21">
        <v>20</v>
      </c>
      <c r="E188" s="21">
        <f t="shared" si="18"/>
        <v>0.66666666666666663</v>
      </c>
      <c r="F188" s="21">
        <v>20</v>
      </c>
      <c r="G188" s="21">
        <f t="shared" si="19"/>
        <v>0.66666666666666663</v>
      </c>
      <c r="H188" s="21">
        <v>0</v>
      </c>
      <c r="I188" s="21">
        <f t="shared" si="20"/>
        <v>0</v>
      </c>
      <c r="J188" s="21">
        <v>7</v>
      </c>
      <c r="K188" s="21">
        <f t="shared" si="21"/>
        <v>0.23333333333333334</v>
      </c>
      <c r="L188" s="21">
        <v>7</v>
      </c>
      <c r="M188" s="21">
        <f t="shared" si="22"/>
        <v>0.23333333333333334</v>
      </c>
      <c r="N188" s="21">
        <v>14</v>
      </c>
      <c r="O188" s="21">
        <f t="shared" si="23"/>
        <v>0.46666666666666667</v>
      </c>
      <c r="P188" s="21">
        <v>1</v>
      </c>
      <c r="Q188" s="21">
        <f t="shared" si="24"/>
        <v>3.3333333333333333E-2</v>
      </c>
      <c r="R188" s="21">
        <v>1</v>
      </c>
      <c r="S188" s="21">
        <f t="shared" si="25"/>
        <v>3.3333333333333333E-2</v>
      </c>
      <c r="T188" s="20">
        <f t="shared" si="26"/>
        <v>0.22666666666666666</v>
      </c>
    </row>
    <row r="189" spans="1:20" x14ac:dyDescent="0.25">
      <c r="A189" s="18" t="s">
        <v>151</v>
      </c>
      <c r="B189" s="18" t="s">
        <v>399</v>
      </c>
      <c r="C189" s="21">
        <v>19</v>
      </c>
      <c r="D189" s="21">
        <v>15</v>
      </c>
      <c r="E189" s="21">
        <f t="shared" si="18"/>
        <v>0.78947368421052633</v>
      </c>
      <c r="F189" s="21">
        <v>14</v>
      </c>
      <c r="G189" s="21">
        <f t="shared" si="19"/>
        <v>0.73684210526315785</v>
      </c>
      <c r="H189" s="21">
        <v>0</v>
      </c>
      <c r="I189" s="21">
        <f t="shared" si="20"/>
        <v>0</v>
      </c>
      <c r="J189" s="21">
        <v>8</v>
      </c>
      <c r="K189" s="21">
        <f t="shared" si="21"/>
        <v>0.42105263157894735</v>
      </c>
      <c r="L189" s="21">
        <v>0</v>
      </c>
      <c r="M189" s="21">
        <f t="shared" si="22"/>
        <v>0</v>
      </c>
      <c r="N189" s="21">
        <v>8</v>
      </c>
      <c r="O189" s="21">
        <f t="shared" si="23"/>
        <v>0.42105263157894735</v>
      </c>
      <c r="P189" s="21">
        <v>1</v>
      </c>
      <c r="Q189" s="21">
        <f t="shared" si="24"/>
        <v>5.2631578947368418E-2</v>
      </c>
      <c r="R189" s="21">
        <v>2</v>
      </c>
      <c r="S189" s="21">
        <f t="shared" si="25"/>
        <v>0.10526315789473684</v>
      </c>
      <c r="T189" s="20">
        <f t="shared" si="26"/>
        <v>0.22105263157894733</v>
      </c>
    </row>
    <row r="190" spans="1:20" x14ac:dyDescent="0.25">
      <c r="A190" s="18" t="s">
        <v>151</v>
      </c>
      <c r="B190" s="18" t="s">
        <v>104</v>
      </c>
      <c r="C190" s="21">
        <v>46</v>
      </c>
      <c r="D190" s="21">
        <v>41</v>
      </c>
      <c r="E190" s="21">
        <f t="shared" si="18"/>
        <v>0.89130434782608692</v>
      </c>
      <c r="F190" s="21">
        <v>41</v>
      </c>
      <c r="G190" s="21">
        <f t="shared" si="19"/>
        <v>0.89130434782608692</v>
      </c>
      <c r="H190" s="21">
        <v>0</v>
      </c>
      <c r="I190" s="21">
        <f t="shared" si="20"/>
        <v>0</v>
      </c>
      <c r="J190" s="21">
        <v>15</v>
      </c>
      <c r="K190" s="21">
        <f t="shared" si="21"/>
        <v>0.32608695652173914</v>
      </c>
      <c r="L190" s="21">
        <v>3</v>
      </c>
      <c r="M190" s="21">
        <f t="shared" si="22"/>
        <v>6.5217391304347824E-2</v>
      </c>
      <c r="N190" s="21">
        <v>18</v>
      </c>
      <c r="O190" s="21">
        <f t="shared" si="23"/>
        <v>0.39130434782608697</v>
      </c>
      <c r="P190" s="21">
        <v>7</v>
      </c>
      <c r="Q190" s="21">
        <f t="shared" si="24"/>
        <v>0.15217391304347827</v>
      </c>
      <c r="R190" s="21">
        <v>12</v>
      </c>
      <c r="S190" s="21">
        <f t="shared" si="25"/>
        <v>0.2608695652173913</v>
      </c>
      <c r="T190" s="20">
        <f t="shared" si="26"/>
        <v>0.23478260869565215</v>
      </c>
    </row>
    <row r="191" spans="1:20" x14ac:dyDescent="0.25">
      <c r="A191" s="18" t="s">
        <v>151</v>
      </c>
      <c r="B191" s="18" t="s">
        <v>155</v>
      </c>
      <c r="C191" s="21">
        <v>20</v>
      </c>
      <c r="D191" s="21">
        <v>17</v>
      </c>
      <c r="E191" s="21">
        <f t="shared" si="18"/>
        <v>0.85</v>
      </c>
      <c r="F191" s="21">
        <v>17</v>
      </c>
      <c r="G191" s="21">
        <f t="shared" si="19"/>
        <v>0.85</v>
      </c>
      <c r="H191" s="21">
        <v>0</v>
      </c>
      <c r="I191" s="21">
        <f t="shared" si="20"/>
        <v>0</v>
      </c>
      <c r="J191" s="21">
        <v>13</v>
      </c>
      <c r="K191" s="21">
        <f t="shared" si="21"/>
        <v>0.65</v>
      </c>
      <c r="L191" s="21">
        <v>2</v>
      </c>
      <c r="M191" s="21">
        <f t="shared" si="22"/>
        <v>0.1</v>
      </c>
      <c r="N191" s="21">
        <v>15</v>
      </c>
      <c r="O191" s="21">
        <f t="shared" si="23"/>
        <v>0.75</v>
      </c>
      <c r="P191" s="21">
        <v>1</v>
      </c>
      <c r="Q191" s="21">
        <f t="shared" si="24"/>
        <v>0.05</v>
      </c>
      <c r="R191" s="21">
        <v>1</v>
      </c>
      <c r="S191" s="21">
        <f t="shared" si="25"/>
        <v>0.05</v>
      </c>
      <c r="T191" s="20">
        <f t="shared" si="26"/>
        <v>0.32</v>
      </c>
    </row>
    <row r="192" spans="1:20" x14ac:dyDescent="0.25">
      <c r="A192" s="18" t="s">
        <v>151</v>
      </c>
      <c r="B192" s="18" t="s">
        <v>400</v>
      </c>
      <c r="C192" s="21">
        <v>34</v>
      </c>
      <c r="D192" s="21">
        <v>21</v>
      </c>
      <c r="E192" s="21">
        <f t="shared" si="18"/>
        <v>0.61764705882352944</v>
      </c>
      <c r="F192" s="21">
        <v>18</v>
      </c>
      <c r="G192" s="21">
        <f t="shared" si="19"/>
        <v>0.52941176470588236</v>
      </c>
      <c r="H192" s="21">
        <v>0</v>
      </c>
      <c r="I192" s="21">
        <f t="shared" si="20"/>
        <v>0</v>
      </c>
      <c r="J192" s="21">
        <v>6</v>
      </c>
      <c r="K192" s="21">
        <f t="shared" si="21"/>
        <v>0.17647058823529413</v>
      </c>
      <c r="L192" s="21">
        <v>3</v>
      </c>
      <c r="M192" s="21">
        <f t="shared" si="22"/>
        <v>8.8235294117647065E-2</v>
      </c>
      <c r="N192" s="21">
        <v>9</v>
      </c>
      <c r="O192" s="21">
        <f t="shared" si="23"/>
        <v>0.26470588235294118</v>
      </c>
      <c r="P192" s="21">
        <v>4</v>
      </c>
      <c r="Q192" s="21">
        <f t="shared" si="24"/>
        <v>0.11764705882352941</v>
      </c>
      <c r="R192" s="21">
        <v>5</v>
      </c>
      <c r="S192" s="21">
        <f t="shared" si="25"/>
        <v>0.14705882352941177</v>
      </c>
      <c r="T192" s="20">
        <f t="shared" si="26"/>
        <v>0.15294117647058825</v>
      </c>
    </row>
    <row r="193" spans="1:20" x14ac:dyDescent="0.25">
      <c r="A193" s="18" t="s">
        <v>157</v>
      </c>
      <c r="B193" s="18" t="s">
        <v>58</v>
      </c>
      <c r="C193" s="21">
        <v>39</v>
      </c>
      <c r="D193" s="21">
        <v>32</v>
      </c>
      <c r="E193" s="21">
        <f t="shared" si="18"/>
        <v>0.82051282051282048</v>
      </c>
      <c r="F193" s="21">
        <v>32</v>
      </c>
      <c r="G193" s="21">
        <f t="shared" si="19"/>
        <v>0.82051282051282048</v>
      </c>
      <c r="H193" s="21">
        <v>0</v>
      </c>
      <c r="I193" s="21">
        <f t="shared" si="20"/>
        <v>0</v>
      </c>
      <c r="J193" s="21">
        <v>18</v>
      </c>
      <c r="K193" s="21">
        <f t="shared" si="21"/>
        <v>0.46153846153846156</v>
      </c>
      <c r="L193" s="21">
        <v>4</v>
      </c>
      <c r="M193" s="21">
        <f t="shared" si="22"/>
        <v>0.10256410256410256</v>
      </c>
      <c r="N193" s="21">
        <v>22</v>
      </c>
      <c r="O193" s="21">
        <f t="shared" si="23"/>
        <v>0.5641025641025641</v>
      </c>
      <c r="P193" s="21">
        <v>3</v>
      </c>
      <c r="Q193" s="21">
        <f t="shared" si="24"/>
        <v>7.6923076923076927E-2</v>
      </c>
      <c r="R193" s="21">
        <v>4</v>
      </c>
      <c r="S193" s="21">
        <f t="shared" si="25"/>
        <v>0.10256410256410256</v>
      </c>
      <c r="T193" s="20">
        <f t="shared" si="26"/>
        <v>0.27179487179487177</v>
      </c>
    </row>
    <row r="194" spans="1:20" x14ac:dyDescent="0.25">
      <c r="A194" s="18" t="s">
        <v>157</v>
      </c>
      <c r="B194" s="18" t="s">
        <v>122</v>
      </c>
      <c r="C194" s="21">
        <v>39</v>
      </c>
      <c r="D194" s="21">
        <v>29</v>
      </c>
      <c r="E194" s="21">
        <f t="shared" si="18"/>
        <v>0.74358974358974361</v>
      </c>
      <c r="F194" s="21">
        <v>27</v>
      </c>
      <c r="G194" s="21">
        <f t="shared" si="19"/>
        <v>0.69230769230769229</v>
      </c>
      <c r="H194" s="21">
        <v>3</v>
      </c>
      <c r="I194" s="21">
        <f t="shared" si="20"/>
        <v>7.6923076923076927E-2</v>
      </c>
      <c r="J194" s="21">
        <v>10</v>
      </c>
      <c r="K194" s="21">
        <f t="shared" si="21"/>
        <v>0.25641025641025639</v>
      </c>
      <c r="L194" s="21">
        <v>2</v>
      </c>
      <c r="M194" s="21">
        <f t="shared" si="22"/>
        <v>5.128205128205128E-2</v>
      </c>
      <c r="N194" s="21">
        <v>12</v>
      </c>
      <c r="O194" s="21">
        <f t="shared" si="23"/>
        <v>0.30769230769230771</v>
      </c>
      <c r="P194" s="21">
        <v>0</v>
      </c>
      <c r="Q194" s="21">
        <f t="shared" si="24"/>
        <v>0</v>
      </c>
      <c r="R194" s="21">
        <v>9</v>
      </c>
      <c r="S194" s="21">
        <f t="shared" si="25"/>
        <v>0.23076923076923078</v>
      </c>
      <c r="T194" s="20">
        <f t="shared" si="26"/>
        <v>0.16923076923076921</v>
      </c>
    </row>
    <row r="195" spans="1:20" x14ac:dyDescent="0.25">
      <c r="A195" s="18" t="s">
        <v>157</v>
      </c>
      <c r="B195" s="18" t="s">
        <v>59</v>
      </c>
      <c r="C195" s="21">
        <v>46</v>
      </c>
      <c r="D195" s="21">
        <v>40</v>
      </c>
      <c r="E195" s="21">
        <f t="shared" si="18"/>
        <v>0.86956521739130432</v>
      </c>
      <c r="F195" s="21">
        <v>40</v>
      </c>
      <c r="G195" s="21">
        <f t="shared" si="19"/>
        <v>0.86956521739130432</v>
      </c>
      <c r="H195" s="21">
        <v>0</v>
      </c>
      <c r="I195" s="21">
        <f t="shared" si="20"/>
        <v>0</v>
      </c>
      <c r="J195" s="21">
        <v>30</v>
      </c>
      <c r="K195" s="21">
        <f t="shared" si="21"/>
        <v>0.65217391304347827</v>
      </c>
      <c r="L195" s="21">
        <v>2</v>
      </c>
      <c r="M195" s="21">
        <f t="shared" si="22"/>
        <v>4.3478260869565216E-2</v>
      </c>
      <c r="N195" s="21">
        <v>32</v>
      </c>
      <c r="O195" s="21">
        <f t="shared" si="23"/>
        <v>0.69565217391304346</v>
      </c>
      <c r="P195" s="21">
        <v>4</v>
      </c>
      <c r="Q195" s="21">
        <f t="shared" si="24"/>
        <v>8.6956521739130432E-2</v>
      </c>
      <c r="R195" s="21">
        <v>14</v>
      </c>
      <c r="S195" s="21">
        <f t="shared" si="25"/>
        <v>0.30434782608695654</v>
      </c>
      <c r="T195" s="20">
        <f t="shared" si="26"/>
        <v>0.26956521739130429</v>
      </c>
    </row>
    <row r="196" spans="1:20" x14ac:dyDescent="0.25">
      <c r="A196" s="18" t="s">
        <v>157</v>
      </c>
      <c r="B196" s="18" t="s">
        <v>71</v>
      </c>
      <c r="C196" s="21">
        <v>42</v>
      </c>
      <c r="D196" s="21">
        <v>38</v>
      </c>
      <c r="E196" s="21">
        <f t="shared" si="18"/>
        <v>0.90476190476190477</v>
      </c>
      <c r="F196" s="21">
        <v>38</v>
      </c>
      <c r="G196" s="21">
        <f t="shared" si="19"/>
        <v>0.90476190476190477</v>
      </c>
      <c r="H196" s="21">
        <v>2</v>
      </c>
      <c r="I196" s="21">
        <f t="shared" si="20"/>
        <v>4.7619047619047616E-2</v>
      </c>
      <c r="J196" s="21">
        <v>16</v>
      </c>
      <c r="K196" s="21">
        <f t="shared" si="21"/>
        <v>0.38095238095238093</v>
      </c>
      <c r="L196" s="21">
        <v>7</v>
      </c>
      <c r="M196" s="21">
        <f t="shared" si="22"/>
        <v>0.16666666666666666</v>
      </c>
      <c r="N196" s="21">
        <v>23</v>
      </c>
      <c r="O196" s="21">
        <f t="shared" si="23"/>
        <v>0.54761904761904767</v>
      </c>
      <c r="P196" s="21">
        <v>1</v>
      </c>
      <c r="Q196" s="21">
        <f t="shared" si="24"/>
        <v>2.3809523809523808E-2</v>
      </c>
      <c r="R196" s="21">
        <v>3</v>
      </c>
      <c r="S196" s="21">
        <f t="shared" si="25"/>
        <v>7.1428571428571425E-2</v>
      </c>
      <c r="T196" s="20">
        <f t="shared" si="26"/>
        <v>0.29047619047619044</v>
      </c>
    </row>
    <row r="197" spans="1:20" x14ac:dyDescent="0.25">
      <c r="A197" s="18" t="s">
        <v>157</v>
      </c>
      <c r="B197" s="18" t="s">
        <v>61</v>
      </c>
      <c r="C197" s="21">
        <v>29</v>
      </c>
      <c r="D197" s="21">
        <v>26</v>
      </c>
      <c r="E197" s="21">
        <f t="shared" ref="E197:E260" si="27">D197/$C197</f>
        <v>0.89655172413793105</v>
      </c>
      <c r="F197" s="21">
        <v>26</v>
      </c>
      <c r="G197" s="21">
        <f t="shared" ref="G197:G260" si="28">F197/$C197</f>
        <v>0.89655172413793105</v>
      </c>
      <c r="H197" s="21">
        <v>0</v>
      </c>
      <c r="I197" s="21">
        <f t="shared" ref="I197:I260" si="29">H197/$C197</f>
        <v>0</v>
      </c>
      <c r="J197" s="21">
        <v>15</v>
      </c>
      <c r="K197" s="21">
        <f t="shared" ref="K197:K260" si="30">J197/$C197</f>
        <v>0.51724137931034486</v>
      </c>
      <c r="L197" s="21">
        <v>1</v>
      </c>
      <c r="M197" s="21">
        <f t="shared" ref="M197:M260" si="31">L197/$C197</f>
        <v>3.4482758620689655E-2</v>
      </c>
      <c r="N197" s="21">
        <v>16</v>
      </c>
      <c r="O197" s="21">
        <f t="shared" ref="O197:O260" si="32">N197/$C197</f>
        <v>0.55172413793103448</v>
      </c>
      <c r="P197" s="21">
        <v>2</v>
      </c>
      <c r="Q197" s="21">
        <f t="shared" ref="Q197:Q260" si="33">P197/$C197</f>
        <v>6.8965517241379309E-2</v>
      </c>
      <c r="R197" s="21">
        <v>5</v>
      </c>
      <c r="S197" s="21">
        <f t="shared" ref="S197:S260" si="34">R197/$C197</f>
        <v>0.17241379310344829</v>
      </c>
      <c r="T197" s="20">
        <f t="shared" ref="T197:T260" si="35">(G197+I197+O197+Q197-S197)/5</f>
        <v>0.26896551724137929</v>
      </c>
    </row>
    <row r="198" spans="1:20" x14ac:dyDescent="0.25">
      <c r="A198" s="18" t="s">
        <v>157</v>
      </c>
      <c r="B198" s="18" t="s">
        <v>72</v>
      </c>
      <c r="C198" s="21">
        <v>36</v>
      </c>
      <c r="D198" s="21">
        <v>34</v>
      </c>
      <c r="E198" s="21">
        <f t="shared" si="27"/>
        <v>0.94444444444444442</v>
      </c>
      <c r="F198" s="21">
        <v>31</v>
      </c>
      <c r="G198" s="21">
        <f t="shared" si="28"/>
        <v>0.86111111111111116</v>
      </c>
      <c r="H198" s="21">
        <v>0</v>
      </c>
      <c r="I198" s="21">
        <f t="shared" si="29"/>
        <v>0</v>
      </c>
      <c r="J198" s="21">
        <v>8</v>
      </c>
      <c r="K198" s="21">
        <f t="shared" si="30"/>
        <v>0.22222222222222221</v>
      </c>
      <c r="L198" s="21">
        <v>1</v>
      </c>
      <c r="M198" s="21">
        <f t="shared" si="31"/>
        <v>2.7777777777777776E-2</v>
      </c>
      <c r="N198" s="21">
        <v>9</v>
      </c>
      <c r="O198" s="21">
        <f t="shared" si="32"/>
        <v>0.25</v>
      </c>
      <c r="P198" s="21">
        <v>1</v>
      </c>
      <c r="Q198" s="21">
        <f t="shared" si="33"/>
        <v>2.7777777777777776E-2</v>
      </c>
      <c r="R198" s="21">
        <v>13</v>
      </c>
      <c r="S198" s="21">
        <f t="shared" si="34"/>
        <v>0.3611111111111111</v>
      </c>
      <c r="T198" s="20">
        <f t="shared" si="35"/>
        <v>0.15555555555555553</v>
      </c>
    </row>
    <row r="199" spans="1:20" x14ac:dyDescent="0.25">
      <c r="A199" s="18" t="s">
        <v>157</v>
      </c>
      <c r="B199" s="18" t="s">
        <v>63</v>
      </c>
      <c r="C199" s="21">
        <v>24</v>
      </c>
      <c r="D199" s="21">
        <v>19</v>
      </c>
      <c r="E199" s="21">
        <f t="shared" si="27"/>
        <v>0.79166666666666663</v>
      </c>
      <c r="F199" s="21">
        <v>19</v>
      </c>
      <c r="G199" s="21">
        <f t="shared" si="28"/>
        <v>0.79166666666666663</v>
      </c>
      <c r="H199" s="21">
        <v>2</v>
      </c>
      <c r="I199" s="21">
        <f t="shared" si="29"/>
        <v>8.3333333333333329E-2</v>
      </c>
      <c r="J199" s="21">
        <v>2</v>
      </c>
      <c r="K199" s="21">
        <f t="shared" si="30"/>
        <v>8.3333333333333329E-2</v>
      </c>
      <c r="L199" s="21">
        <v>5</v>
      </c>
      <c r="M199" s="21">
        <f t="shared" si="31"/>
        <v>0.20833333333333334</v>
      </c>
      <c r="N199" s="21">
        <v>7</v>
      </c>
      <c r="O199" s="21">
        <f t="shared" si="32"/>
        <v>0.29166666666666669</v>
      </c>
      <c r="P199" s="21">
        <v>3</v>
      </c>
      <c r="Q199" s="21">
        <f t="shared" si="33"/>
        <v>0.125</v>
      </c>
      <c r="R199" s="21">
        <v>2</v>
      </c>
      <c r="S199" s="21">
        <f t="shared" si="34"/>
        <v>8.3333333333333329E-2</v>
      </c>
      <c r="T199" s="20">
        <f t="shared" si="35"/>
        <v>0.2416666666666667</v>
      </c>
    </row>
    <row r="200" spans="1:20" x14ac:dyDescent="0.25">
      <c r="A200" s="18" t="s">
        <v>157</v>
      </c>
      <c r="B200" s="18" t="s">
        <v>64</v>
      </c>
      <c r="C200" s="21">
        <v>16</v>
      </c>
      <c r="D200" s="21">
        <v>13</v>
      </c>
      <c r="E200" s="21">
        <f t="shared" si="27"/>
        <v>0.8125</v>
      </c>
      <c r="F200" s="21">
        <v>13</v>
      </c>
      <c r="G200" s="21">
        <f t="shared" si="28"/>
        <v>0.8125</v>
      </c>
      <c r="H200" s="21">
        <v>0</v>
      </c>
      <c r="I200" s="21">
        <f t="shared" si="29"/>
        <v>0</v>
      </c>
      <c r="J200" s="21">
        <v>11</v>
      </c>
      <c r="K200" s="21">
        <f t="shared" si="30"/>
        <v>0.6875</v>
      </c>
      <c r="L200" s="21">
        <v>0</v>
      </c>
      <c r="M200" s="21">
        <f t="shared" si="31"/>
        <v>0</v>
      </c>
      <c r="N200" s="21">
        <v>11</v>
      </c>
      <c r="O200" s="21">
        <f t="shared" si="32"/>
        <v>0.6875</v>
      </c>
      <c r="P200" s="21">
        <v>0</v>
      </c>
      <c r="Q200" s="21">
        <f t="shared" si="33"/>
        <v>0</v>
      </c>
      <c r="R200" s="21">
        <v>0</v>
      </c>
      <c r="S200" s="21">
        <f t="shared" si="34"/>
        <v>0</v>
      </c>
      <c r="T200" s="20">
        <f t="shared" si="35"/>
        <v>0.3</v>
      </c>
    </row>
    <row r="201" spans="1:20" x14ac:dyDescent="0.25">
      <c r="A201" s="18" t="s">
        <v>157</v>
      </c>
      <c r="B201" s="18" t="s">
        <v>65</v>
      </c>
      <c r="C201" s="21">
        <v>23</v>
      </c>
      <c r="D201" s="21">
        <v>18</v>
      </c>
      <c r="E201" s="21">
        <f t="shared" si="27"/>
        <v>0.78260869565217395</v>
      </c>
      <c r="F201" s="21">
        <v>18</v>
      </c>
      <c r="G201" s="21">
        <f t="shared" si="28"/>
        <v>0.78260869565217395</v>
      </c>
      <c r="H201" s="21">
        <v>0</v>
      </c>
      <c r="I201" s="21">
        <f t="shared" si="29"/>
        <v>0</v>
      </c>
      <c r="J201" s="21">
        <v>5</v>
      </c>
      <c r="K201" s="21">
        <f t="shared" si="30"/>
        <v>0.21739130434782608</v>
      </c>
      <c r="L201" s="21">
        <v>3</v>
      </c>
      <c r="M201" s="21">
        <f t="shared" si="31"/>
        <v>0.13043478260869565</v>
      </c>
      <c r="N201" s="21">
        <v>8</v>
      </c>
      <c r="O201" s="21">
        <f t="shared" si="32"/>
        <v>0.34782608695652173</v>
      </c>
      <c r="P201" s="21">
        <v>1</v>
      </c>
      <c r="Q201" s="21">
        <f t="shared" si="33"/>
        <v>4.3478260869565216E-2</v>
      </c>
      <c r="R201" s="21">
        <v>5</v>
      </c>
      <c r="S201" s="21">
        <f t="shared" si="34"/>
        <v>0.21739130434782608</v>
      </c>
      <c r="T201" s="20">
        <f t="shared" si="35"/>
        <v>0.19130434782608699</v>
      </c>
    </row>
    <row r="202" spans="1:20" x14ac:dyDescent="0.25">
      <c r="A202" s="18" t="s">
        <v>157</v>
      </c>
      <c r="B202" s="18" t="s">
        <v>78</v>
      </c>
      <c r="C202" s="21">
        <v>12</v>
      </c>
      <c r="D202" s="21">
        <v>11</v>
      </c>
      <c r="E202" s="21">
        <f t="shared" si="27"/>
        <v>0.91666666666666663</v>
      </c>
      <c r="F202" s="21">
        <v>11</v>
      </c>
      <c r="G202" s="21">
        <f t="shared" si="28"/>
        <v>0.91666666666666663</v>
      </c>
      <c r="H202" s="21">
        <v>0</v>
      </c>
      <c r="I202" s="21">
        <f t="shared" si="29"/>
        <v>0</v>
      </c>
      <c r="J202" s="21">
        <v>1</v>
      </c>
      <c r="K202" s="21">
        <f t="shared" si="30"/>
        <v>8.3333333333333329E-2</v>
      </c>
      <c r="L202" s="21">
        <v>1</v>
      </c>
      <c r="M202" s="21">
        <f t="shared" si="31"/>
        <v>8.3333333333333329E-2</v>
      </c>
      <c r="N202" s="21">
        <v>2</v>
      </c>
      <c r="O202" s="21">
        <f t="shared" si="32"/>
        <v>0.16666666666666666</v>
      </c>
      <c r="P202" s="21">
        <v>1</v>
      </c>
      <c r="Q202" s="21">
        <f t="shared" si="33"/>
        <v>8.3333333333333329E-2</v>
      </c>
      <c r="R202" s="21">
        <v>2</v>
      </c>
      <c r="S202" s="21">
        <f t="shared" si="34"/>
        <v>0.16666666666666666</v>
      </c>
      <c r="T202" s="20">
        <f t="shared" si="35"/>
        <v>0.19999999999999998</v>
      </c>
    </row>
    <row r="203" spans="1:20" x14ac:dyDescent="0.25">
      <c r="A203" s="18" t="s">
        <v>157</v>
      </c>
      <c r="B203" s="18" t="s">
        <v>67</v>
      </c>
      <c r="C203" s="21">
        <v>17</v>
      </c>
      <c r="D203" s="21">
        <v>7</v>
      </c>
      <c r="E203" s="21">
        <f t="shared" si="27"/>
        <v>0.41176470588235292</v>
      </c>
      <c r="F203" s="21">
        <v>7</v>
      </c>
      <c r="G203" s="21">
        <f t="shared" si="28"/>
        <v>0.41176470588235292</v>
      </c>
      <c r="H203" s="21">
        <v>0</v>
      </c>
      <c r="I203" s="21">
        <f t="shared" si="29"/>
        <v>0</v>
      </c>
      <c r="J203" s="21">
        <v>1</v>
      </c>
      <c r="K203" s="21">
        <f t="shared" si="30"/>
        <v>5.8823529411764705E-2</v>
      </c>
      <c r="L203" s="21">
        <v>2</v>
      </c>
      <c r="M203" s="21">
        <f t="shared" si="31"/>
        <v>0.11764705882352941</v>
      </c>
      <c r="N203" s="21">
        <v>3</v>
      </c>
      <c r="O203" s="21">
        <f t="shared" si="32"/>
        <v>0.17647058823529413</v>
      </c>
      <c r="P203" s="21">
        <v>2</v>
      </c>
      <c r="Q203" s="21">
        <f t="shared" si="33"/>
        <v>0.11764705882352941</v>
      </c>
      <c r="R203" s="21">
        <v>0</v>
      </c>
      <c r="S203" s="21">
        <f t="shared" si="34"/>
        <v>0</v>
      </c>
      <c r="T203" s="20">
        <f t="shared" si="35"/>
        <v>0.14117647058823529</v>
      </c>
    </row>
    <row r="204" spans="1:20" x14ac:dyDescent="0.25">
      <c r="A204" s="18" t="s">
        <v>157</v>
      </c>
      <c r="B204" s="18" t="s">
        <v>68</v>
      </c>
      <c r="C204" s="21">
        <v>9</v>
      </c>
      <c r="D204" s="21">
        <v>8</v>
      </c>
      <c r="E204" s="21">
        <f t="shared" si="27"/>
        <v>0.88888888888888884</v>
      </c>
      <c r="F204" s="21">
        <v>8</v>
      </c>
      <c r="G204" s="21">
        <f t="shared" si="28"/>
        <v>0.88888888888888884</v>
      </c>
      <c r="H204" s="21">
        <v>1</v>
      </c>
      <c r="I204" s="21">
        <f t="shared" si="29"/>
        <v>0.1111111111111111</v>
      </c>
      <c r="J204" s="21">
        <v>2</v>
      </c>
      <c r="K204" s="21">
        <f t="shared" si="30"/>
        <v>0.22222222222222221</v>
      </c>
      <c r="L204" s="21">
        <v>0</v>
      </c>
      <c r="M204" s="21">
        <f t="shared" si="31"/>
        <v>0</v>
      </c>
      <c r="N204" s="21">
        <v>2</v>
      </c>
      <c r="O204" s="21">
        <f t="shared" si="32"/>
        <v>0.22222222222222221</v>
      </c>
      <c r="P204" s="21">
        <v>1</v>
      </c>
      <c r="Q204" s="21">
        <f t="shared" si="33"/>
        <v>0.1111111111111111</v>
      </c>
      <c r="R204" s="21">
        <v>4</v>
      </c>
      <c r="S204" s="21">
        <f t="shared" si="34"/>
        <v>0.44444444444444442</v>
      </c>
      <c r="T204" s="20">
        <f t="shared" si="35"/>
        <v>0.17777777777777781</v>
      </c>
    </row>
    <row r="205" spans="1:20" x14ac:dyDescent="0.25">
      <c r="A205" s="18" t="s">
        <v>157</v>
      </c>
      <c r="B205" s="18" t="s">
        <v>91</v>
      </c>
      <c r="C205" s="21">
        <v>28</v>
      </c>
      <c r="D205" s="21">
        <v>23</v>
      </c>
      <c r="E205" s="21">
        <f t="shared" si="27"/>
        <v>0.8214285714285714</v>
      </c>
      <c r="F205" s="21">
        <v>23</v>
      </c>
      <c r="G205" s="21">
        <f t="shared" si="28"/>
        <v>0.8214285714285714</v>
      </c>
      <c r="H205" s="21">
        <v>0</v>
      </c>
      <c r="I205" s="21">
        <f t="shared" si="29"/>
        <v>0</v>
      </c>
      <c r="J205" s="21">
        <v>11</v>
      </c>
      <c r="K205" s="21">
        <f t="shared" si="30"/>
        <v>0.39285714285714285</v>
      </c>
      <c r="L205" s="21">
        <v>1</v>
      </c>
      <c r="M205" s="21">
        <f t="shared" si="31"/>
        <v>3.5714285714285712E-2</v>
      </c>
      <c r="N205" s="21">
        <v>12</v>
      </c>
      <c r="O205" s="21">
        <f t="shared" si="32"/>
        <v>0.42857142857142855</v>
      </c>
      <c r="P205" s="21">
        <v>0</v>
      </c>
      <c r="Q205" s="21">
        <f t="shared" si="33"/>
        <v>0</v>
      </c>
      <c r="R205" s="21">
        <v>17</v>
      </c>
      <c r="S205" s="21">
        <f t="shared" si="34"/>
        <v>0.6071428571428571</v>
      </c>
      <c r="T205" s="20">
        <f t="shared" si="35"/>
        <v>0.12857142857142859</v>
      </c>
    </row>
    <row r="206" spans="1:20" x14ac:dyDescent="0.25">
      <c r="A206" s="18" t="s">
        <v>157</v>
      </c>
      <c r="B206" s="18" t="s">
        <v>132</v>
      </c>
      <c r="C206" s="21">
        <v>77</v>
      </c>
      <c r="D206" s="21">
        <v>68</v>
      </c>
      <c r="E206" s="21">
        <f t="shared" si="27"/>
        <v>0.88311688311688308</v>
      </c>
      <c r="F206" s="21">
        <v>66</v>
      </c>
      <c r="G206" s="21">
        <f t="shared" si="28"/>
        <v>0.8571428571428571</v>
      </c>
      <c r="H206" s="21">
        <v>5</v>
      </c>
      <c r="I206" s="21">
        <f t="shared" si="29"/>
        <v>6.4935064935064929E-2</v>
      </c>
      <c r="J206" s="21">
        <v>21</v>
      </c>
      <c r="K206" s="21">
        <f t="shared" si="30"/>
        <v>0.27272727272727271</v>
      </c>
      <c r="L206" s="21">
        <v>2</v>
      </c>
      <c r="M206" s="21">
        <f t="shared" si="31"/>
        <v>2.5974025974025976E-2</v>
      </c>
      <c r="N206" s="21">
        <v>23</v>
      </c>
      <c r="O206" s="21">
        <f t="shared" si="32"/>
        <v>0.29870129870129869</v>
      </c>
      <c r="P206" s="21">
        <v>3</v>
      </c>
      <c r="Q206" s="21">
        <f t="shared" si="33"/>
        <v>3.896103896103896E-2</v>
      </c>
      <c r="R206" s="21">
        <v>15</v>
      </c>
      <c r="S206" s="21">
        <f t="shared" si="34"/>
        <v>0.19480519480519481</v>
      </c>
      <c r="T206" s="20">
        <f t="shared" si="35"/>
        <v>0.21298701298701297</v>
      </c>
    </row>
    <row r="207" spans="1:20" x14ac:dyDescent="0.25">
      <c r="A207" s="18" t="s">
        <v>157</v>
      </c>
      <c r="B207" s="18" t="s">
        <v>107</v>
      </c>
      <c r="C207" s="21">
        <v>48</v>
      </c>
      <c r="D207" s="21">
        <v>40</v>
      </c>
      <c r="E207" s="21">
        <f t="shared" si="27"/>
        <v>0.83333333333333337</v>
      </c>
      <c r="F207" s="21">
        <v>40</v>
      </c>
      <c r="G207" s="21">
        <f t="shared" si="28"/>
        <v>0.83333333333333337</v>
      </c>
      <c r="H207" s="21">
        <v>0</v>
      </c>
      <c r="I207" s="21">
        <f t="shared" si="29"/>
        <v>0</v>
      </c>
      <c r="J207" s="21">
        <v>8</v>
      </c>
      <c r="K207" s="21">
        <f t="shared" si="30"/>
        <v>0.16666666666666666</v>
      </c>
      <c r="L207" s="21">
        <v>4</v>
      </c>
      <c r="M207" s="21">
        <f t="shared" si="31"/>
        <v>8.3333333333333329E-2</v>
      </c>
      <c r="N207" s="21">
        <v>12</v>
      </c>
      <c r="O207" s="21">
        <f t="shared" si="32"/>
        <v>0.25</v>
      </c>
      <c r="P207" s="21">
        <v>1</v>
      </c>
      <c r="Q207" s="21">
        <f t="shared" si="33"/>
        <v>2.0833333333333332E-2</v>
      </c>
      <c r="R207" s="21">
        <v>9</v>
      </c>
      <c r="S207" s="21">
        <f t="shared" si="34"/>
        <v>0.1875</v>
      </c>
      <c r="T207" s="20">
        <f t="shared" si="35"/>
        <v>0.18333333333333335</v>
      </c>
    </row>
    <row r="208" spans="1:20" x14ac:dyDescent="0.25">
      <c r="A208" s="18" t="s">
        <v>157</v>
      </c>
      <c r="B208" s="18" t="s">
        <v>146</v>
      </c>
      <c r="C208" s="21">
        <v>10</v>
      </c>
      <c r="D208" s="21">
        <v>10</v>
      </c>
      <c r="E208" s="21">
        <f t="shared" si="27"/>
        <v>1</v>
      </c>
      <c r="F208" s="21">
        <v>10</v>
      </c>
      <c r="G208" s="21">
        <f t="shared" si="28"/>
        <v>1</v>
      </c>
      <c r="H208" s="21">
        <v>0</v>
      </c>
      <c r="I208" s="21">
        <f t="shared" si="29"/>
        <v>0</v>
      </c>
      <c r="J208" s="21">
        <v>5</v>
      </c>
      <c r="K208" s="21">
        <f t="shared" si="30"/>
        <v>0.5</v>
      </c>
      <c r="L208" s="21">
        <v>0</v>
      </c>
      <c r="M208" s="21">
        <f t="shared" si="31"/>
        <v>0</v>
      </c>
      <c r="N208" s="21">
        <v>5</v>
      </c>
      <c r="O208" s="21">
        <f t="shared" si="32"/>
        <v>0.5</v>
      </c>
      <c r="P208" s="21">
        <v>1</v>
      </c>
      <c r="Q208" s="21">
        <f t="shared" si="33"/>
        <v>0.1</v>
      </c>
      <c r="R208" s="21">
        <v>2</v>
      </c>
      <c r="S208" s="21">
        <f t="shared" si="34"/>
        <v>0.2</v>
      </c>
      <c r="T208" s="20">
        <f t="shared" si="35"/>
        <v>0.28000000000000003</v>
      </c>
    </row>
    <row r="209" spans="1:20" x14ac:dyDescent="0.25">
      <c r="A209" s="18" t="s">
        <v>157</v>
      </c>
      <c r="B209" s="18" t="s">
        <v>110</v>
      </c>
      <c r="C209" s="21">
        <v>17</v>
      </c>
      <c r="D209" s="21">
        <v>14</v>
      </c>
      <c r="E209" s="21">
        <f t="shared" si="27"/>
        <v>0.82352941176470584</v>
      </c>
      <c r="F209" s="21">
        <v>14</v>
      </c>
      <c r="G209" s="21">
        <f t="shared" si="28"/>
        <v>0.82352941176470584</v>
      </c>
      <c r="H209" s="21">
        <v>0</v>
      </c>
      <c r="I209" s="21">
        <f t="shared" si="29"/>
        <v>0</v>
      </c>
      <c r="J209" s="21">
        <v>7</v>
      </c>
      <c r="K209" s="21">
        <f t="shared" si="30"/>
        <v>0.41176470588235292</v>
      </c>
      <c r="L209" s="21">
        <v>1</v>
      </c>
      <c r="M209" s="21">
        <f t="shared" si="31"/>
        <v>5.8823529411764705E-2</v>
      </c>
      <c r="N209" s="21">
        <v>8</v>
      </c>
      <c r="O209" s="21">
        <f t="shared" si="32"/>
        <v>0.47058823529411764</v>
      </c>
      <c r="P209" s="21">
        <v>0</v>
      </c>
      <c r="Q209" s="21">
        <f t="shared" si="33"/>
        <v>0</v>
      </c>
      <c r="R209" s="21">
        <v>0</v>
      </c>
      <c r="S209" s="21">
        <f t="shared" si="34"/>
        <v>0</v>
      </c>
      <c r="T209" s="20">
        <f t="shared" si="35"/>
        <v>0.25882352941176467</v>
      </c>
    </row>
    <row r="210" spans="1:20" x14ac:dyDescent="0.25">
      <c r="A210" s="18" t="s">
        <v>157</v>
      </c>
      <c r="B210" s="18" t="s">
        <v>134</v>
      </c>
      <c r="C210" s="21">
        <v>15</v>
      </c>
      <c r="D210" s="21">
        <v>13</v>
      </c>
      <c r="E210" s="21">
        <f t="shared" si="27"/>
        <v>0.8666666666666667</v>
      </c>
      <c r="F210" s="21">
        <v>12</v>
      </c>
      <c r="G210" s="21">
        <f t="shared" si="28"/>
        <v>0.8</v>
      </c>
      <c r="H210" s="21">
        <v>0</v>
      </c>
      <c r="I210" s="21">
        <f t="shared" si="29"/>
        <v>0</v>
      </c>
      <c r="J210" s="21">
        <v>3</v>
      </c>
      <c r="K210" s="21">
        <f t="shared" si="30"/>
        <v>0.2</v>
      </c>
      <c r="L210" s="21">
        <v>4</v>
      </c>
      <c r="M210" s="21">
        <f t="shared" si="31"/>
        <v>0.26666666666666666</v>
      </c>
      <c r="N210" s="21">
        <v>7</v>
      </c>
      <c r="O210" s="21">
        <f t="shared" si="32"/>
        <v>0.46666666666666667</v>
      </c>
      <c r="P210" s="21">
        <v>2</v>
      </c>
      <c r="Q210" s="21">
        <f t="shared" si="33"/>
        <v>0.13333333333333333</v>
      </c>
      <c r="R210" s="21">
        <v>3</v>
      </c>
      <c r="S210" s="21">
        <f t="shared" si="34"/>
        <v>0.2</v>
      </c>
      <c r="T210" s="20">
        <f t="shared" si="35"/>
        <v>0.24</v>
      </c>
    </row>
    <row r="211" spans="1:20" x14ac:dyDescent="0.25">
      <c r="A211" s="18" t="s">
        <v>157</v>
      </c>
      <c r="B211" s="18" t="s">
        <v>158</v>
      </c>
      <c r="C211" s="21">
        <v>12</v>
      </c>
      <c r="D211" s="21">
        <v>7</v>
      </c>
      <c r="E211" s="21">
        <f t="shared" si="27"/>
        <v>0.58333333333333337</v>
      </c>
      <c r="F211" s="21">
        <v>5</v>
      </c>
      <c r="G211" s="21">
        <f t="shared" si="28"/>
        <v>0.41666666666666669</v>
      </c>
      <c r="H211" s="21">
        <v>0</v>
      </c>
      <c r="I211" s="21">
        <f t="shared" si="29"/>
        <v>0</v>
      </c>
      <c r="J211" s="21">
        <v>6</v>
      </c>
      <c r="K211" s="21">
        <f t="shared" si="30"/>
        <v>0.5</v>
      </c>
      <c r="L211" s="21">
        <v>2</v>
      </c>
      <c r="M211" s="21">
        <f t="shared" si="31"/>
        <v>0.16666666666666666</v>
      </c>
      <c r="N211" s="21">
        <v>8</v>
      </c>
      <c r="O211" s="21">
        <f t="shared" si="32"/>
        <v>0.66666666666666663</v>
      </c>
      <c r="P211" s="21">
        <v>0</v>
      </c>
      <c r="Q211" s="21">
        <f t="shared" si="33"/>
        <v>0</v>
      </c>
      <c r="R211" s="21">
        <v>2</v>
      </c>
      <c r="S211" s="21">
        <f t="shared" si="34"/>
        <v>0.16666666666666666</v>
      </c>
      <c r="T211" s="20">
        <f t="shared" si="35"/>
        <v>0.18333333333333332</v>
      </c>
    </row>
    <row r="212" spans="1:20" x14ac:dyDescent="0.25">
      <c r="A212" s="18" t="s">
        <v>157</v>
      </c>
      <c r="B212" s="18" t="s">
        <v>159</v>
      </c>
      <c r="C212" s="21">
        <v>9</v>
      </c>
      <c r="D212" s="21">
        <v>5</v>
      </c>
      <c r="E212" s="21">
        <f t="shared" si="27"/>
        <v>0.55555555555555558</v>
      </c>
      <c r="F212" s="21">
        <v>4</v>
      </c>
      <c r="G212" s="21">
        <f t="shared" si="28"/>
        <v>0.44444444444444442</v>
      </c>
      <c r="H212" s="21">
        <v>0</v>
      </c>
      <c r="I212" s="21">
        <f t="shared" si="29"/>
        <v>0</v>
      </c>
      <c r="J212" s="21">
        <v>2</v>
      </c>
      <c r="K212" s="21">
        <f t="shared" si="30"/>
        <v>0.22222222222222221</v>
      </c>
      <c r="L212" s="21">
        <v>2</v>
      </c>
      <c r="M212" s="21">
        <f t="shared" si="31"/>
        <v>0.22222222222222221</v>
      </c>
      <c r="N212" s="21">
        <v>4</v>
      </c>
      <c r="O212" s="21">
        <f t="shared" si="32"/>
        <v>0.44444444444444442</v>
      </c>
      <c r="P212" s="21">
        <v>0</v>
      </c>
      <c r="Q212" s="21">
        <f t="shared" si="33"/>
        <v>0</v>
      </c>
      <c r="R212" s="21">
        <v>2</v>
      </c>
      <c r="S212" s="21">
        <f t="shared" si="34"/>
        <v>0.22222222222222221</v>
      </c>
      <c r="T212" s="20">
        <f t="shared" si="35"/>
        <v>0.13333333333333333</v>
      </c>
    </row>
    <row r="213" spans="1:20" x14ac:dyDescent="0.25">
      <c r="A213" s="18" t="s">
        <v>157</v>
      </c>
      <c r="B213" s="18" t="s">
        <v>160</v>
      </c>
      <c r="C213" s="21">
        <v>18</v>
      </c>
      <c r="D213" s="21">
        <v>15</v>
      </c>
      <c r="E213" s="21">
        <f t="shared" si="27"/>
        <v>0.83333333333333337</v>
      </c>
      <c r="F213" s="21">
        <v>15</v>
      </c>
      <c r="G213" s="21">
        <f t="shared" si="28"/>
        <v>0.83333333333333337</v>
      </c>
      <c r="H213" s="21">
        <v>0</v>
      </c>
      <c r="I213" s="21">
        <f t="shared" si="29"/>
        <v>0</v>
      </c>
      <c r="J213" s="21">
        <v>4</v>
      </c>
      <c r="K213" s="21">
        <f t="shared" si="30"/>
        <v>0.22222222222222221</v>
      </c>
      <c r="L213" s="21">
        <v>0</v>
      </c>
      <c r="M213" s="21">
        <f t="shared" si="31"/>
        <v>0</v>
      </c>
      <c r="N213" s="21">
        <v>4</v>
      </c>
      <c r="O213" s="21">
        <f t="shared" si="32"/>
        <v>0.22222222222222221</v>
      </c>
      <c r="P213" s="21">
        <v>0</v>
      </c>
      <c r="Q213" s="21">
        <f t="shared" si="33"/>
        <v>0</v>
      </c>
      <c r="R213" s="21">
        <v>2</v>
      </c>
      <c r="S213" s="21">
        <f t="shared" si="34"/>
        <v>0.1111111111111111</v>
      </c>
      <c r="T213" s="20">
        <f t="shared" si="35"/>
        <v>0.18888888888888888</v>
      </c>
    </row>
    <row r="214" spans="1:20" x14ac:dyDescent="0.25">
      <c r="A214" s="18" t="s">
        <v>157</v>
      </c>
      <c r="B214" s="18" t="s">
        <v>161</v>
      </c>
      <c r="C214" s="21">
        <v>11</v>
      </c>
      <c r="D214" s="21">
        <v>11</v>
      </c>
      <c r="E214" s="21">
        <f t="shared" si="27"/>
        <v>1</v>
      </c>
      <c r="F214" s="21">
        <v>11</v>
      </c>
      <c r="G214" s="21">
        <f t="shared" si="28"/>
        <v>1</v>
      </c>
      <c r="H214" s="21">
        <v>0</v>
      </c>
      <c r="I214" s="21">
        <f t="shared" si="29"/>
        <v>0</v>
      </c>
      <c r="J214" s="21">
        <v>1</v>
      </c>
      <c r="K214" s="21">
        <f t="shared" si="30"/>
        <v>9.0909090909090912E-2</v>
      </c>
      <c r="L214" s="21">
        <v>0</v>
      </c>
      <c r="M214" s="21">
        <f t="shared" si="31"/>
        <v>0</v>
      </c>
      <c r="N214" s="21">
        <v>1</v>
      </c>
      <c r="O214" s="21">
        <f t="shared" si="32"/>
        <v>9.0909090909090912E-2</v>
      </c>
      <c r="P214" s="21">
        <v>1</v>
      </c>
      <c r="Q214" s="21">
        <f t="shared" si="33"/>
        <v>9.0909090909090912E-2</v>
      </c>
      <c r="R214" s="21">
        <v>0</v>
      </c>
      <c r="S214" s="21">
        <f t="shared" si="34"/>
        <v>0</v>
      </c>
      <c r="T214" s="20">
        <f t="shared" si="35"/>
        <v>0.23636363636363633</v>
      </c>
    </row>
    <row r="215" spans="1:20" x14ac:dyDescent="0.25">
      <c r="A215" s="18" t="s">
        <v>162</v>
      </c>
      <c r="B215" s="18" t="s">
        <v>58</v>
      </c>
      <c r="C215" s="21">
        <v>29</v>
      </c>
      <c r="D215" s="21">
        <v>27</v>
      </c>
      <c r="E215" s="21">
        <f t="shared" si="27"/>
        <v>0.93103448275862066</v>
      </c>
      <c r="F215" s="21">
        <v>26</v>
      </c>
      <c r="G215" s="21">
        <f t="shared" si="28"/>
        <v>0.89655172413793105</v>
      </c>
      <c r="H215" s="21">
        <v>0</v>
      </c>
      <c r="I215" s="21">
        <f t="shared" si="29"/>
        <v>0</v>
      </c>
      <c r="J215" s="21">
        <v>11</v>
      </c>
      <c r="K215" s="21">
        <f t="shared" si="30"/>
        <v>0.37931034482758619</v>
      </c>
      <c r="L215" s="21">
        <v>1</v>
      </c>
      <c r="M215" s="21">
        <f t="shared" si="31"/>
        <v>3.4482758620689655E-2</v>
      </c>
      <c r="N215" s="21">
        <v>12</v>
      </c>
      <c r="O215" s="21">
        <f t="shared" si="32"/>
        <v>0.41379310344827586</v>
      </c>
      <c r="P215" s="21">
        <v>0</v>
      </c>
      <c r="Q215" s="21">
        <f t="shared" si="33"/>
        <v>0</v>
      </c>
      <c r="R215" s="21">
        <v>2</v>
      </c>
      <c r="S215" s="21">
        <f t="shared" si="34"/>
        <v>6.8965517241379309E-2</v>
      </c>
      <c r="T215" s="20">
        <f t="shared" si="35"/>
        <v>0.24827586206896551</v>
      </c>
    </row>
    <row r="216" spans="1:20" x14ac:dyDescent="0.25">
      <c r="A216" s="18" t="s">
        <v>162</v>
      </c>
      <c r="B216" s="18" t="s">
        <v>122</v>
      </c>
      <c r="C216" s="21">
        <v>29</v>
      </c>
      <c r="D216" s="21">
        <v>25</v>
      </c>
      <c r="E216" s="21">
        <f t="shared" si="27"/>
        <v>0.86206896551724133</v>
      </c>
      <c r="F216" s="21">
        <v>23</v>
      </c>
      <c r="G216" s="21">
        <f t="shared" si="28"/>
        <v>0.7931034482758621</v>
      </c>
      <c r="H216" s="21">
        <v>0</v>
      </c>
      <c r="I216" s="21">
        <f t="shared" si="29"/>
        <v>0</v>
      </c>
      <c r="J216" s="21">
        <v>11</v>
      </c>
      <c r="K216" s="21">
        <f t="shared" si="30"/>
        <v>0.37931034482758619</v>
      </c>
      <c r="L216" s="21">
        <v>3</v>
      </c>
      <c r="M216" s="21">
        <f t="shared" si="31"/>
        <v>0.10344827586206896</v>
      </c>
      <c r="N216" s="21">
        <v>14</v>
      </c>
      <c r="O216" s="21">
        <f t="shared" si="32"/>
        <v>0.48275862068965519</v>
      </c>
      <c r="P216" s="21">
        <v>1</v>
      </c>
      <c r="Q216" s="21">
        <f t="shared" si="33"/>
        <v>3.4482758620689655E-2</v>
      </c>
      <c r="R216" s="21">
        <v>11</v>
      </c>
      <c r="S216" s="21">
        <f t="shared" si="34"/>
        <v>0.37931034482758619</v>
      </c>
      <c r="T216" s="20">
        <f t="shared" si="35"/>
        <v>0.18620689655172418</v>
      </c>
    </row>
    <row r="217" spans="1:20" x14ac:dyDescent="0.25">
      <c r="A217" s="18" t="s">
        <v>162</v>
      </c>
      <c r="B217" s="18" t="s">
        <v>59</v>
      </c>
      <c r="C217" s="21">
        <v>16</v>
      </c>
      <c r="D217" s="21">
        <v>13</v>
      </c>
      <c r="E217" s="21">
        <f t="shared" si="27"/>
        <v>0.8125</v>
      </c>
      <c r="F217" s="21">
        <v>13</v>
      </c>
      <c r="G217" s="21">
        <f t="shared" si="28"/>
        <v>0.8125</v>
      </c>
      <c r="H217" s="21">
        <v>1</v>
      </c>
      <c r="I217" s="21">
        <f t="shared" si="29"/>
        <v>6.25E-2</v>
      </c>
      <c r="J217" s="21">
        <v>3</v>
      </c>
      <c r="K217" s="21">
        <f t="shared" si="30"/>
        <v>0.1875</v>
      </c>
      <c r="L217" s="21">
        <v>0</v>
      </c>
      <c r="M217" s="21">
        <f t="shared" si="31"/>
        <v>0</v>
      </c>
      <c r="N217" s="21">
        <v>3</v>
      </c>
      <c r="O217" s="21">
        <f t="shared" si="32"/>
        <v>0.1875</v>
      </c>
      <c r="P217" s="21">
        <v>0</v>
      </c>
      <c r="Q217" s="21">
        <f t="shared" si="33"/>
        <v>0</v>
      </c>
      <c r="R217" s="21">
        <v>2</v>
      </c>
      <c r="S217" s="21">
        <f t="shared" si="34"/>
        <v>0.125</v>
      </c>
      <c r="T217" s="20">
        <f t="shared" si="35"/>
        <v>0.1875</v>
      </c>
    </row>
    <row r="218" spans="1:20" x14ac:dyDescent="0.25">
      <c r="A218" s="18" t="s">
        <v>162</v>
      </c>
      <c r="B218" s="18" t="s">
        <v>71</v>
      </c>
      <c r="C218" s="21">
        <v>15</v>
      </c>
      <c r="D218" s="21">
        <v>14</v>
      </c>
      <c r="E218" s="21">
        <f t="shared" si="27"/>
        <v>0.93333333333333335</v>
      </c>
      <c r="F218" s="21">
        <v>14</v>
      </c>
      <c r="G218" s="21">
        <f t="shared" si="28"/>
        <v>0.93333333333333335</v>
      </c>
      <c r="H218" s="21">
        <v>0</v>
      </c>
      <c r="I218" s="21">
        <f t="shared" si="29"/>
        <v>0</v>
      </c>
      <c r="J218" s="21">
        <v>8</v>
      </c>
      <c r="K218" s="21">
        <f t="shared" si="30"/>
        <v>0.53333333333333333</v>
      </c>
      <c r="L218" s="21">
        <v>2</v>
      </c>
      <c r="M218" s="21">
        <f t="shared" si="31"/>
        <v>0.13333333333333333</v>
      </c>
      <c r="N218" s="21">
        <v>10</v>
      </c>
      <c r="O218" s="21">
        <f t="shared" si="32"/>
        <v>0.66666666666666663</v>
      </c>
      <c r="P218" s="21">
        <v>1</v>
      </c>
      <c r="Q218" s="21">
        <f t="shared" si="33"/>
        <v>6.6666666666666666E-2</v>
      </c>
      <c r="R218" s="21">
        <v>5</v>
      </c>
      <c r="S218" s="21">
        <f t="shared" si="34"/>
        <v>0.33333333333333331</v>
      </c>
      <c r="T218" s="20">
        <f t="shared" si="35"/>
        <v>0.26666666666666672</v>
      </c>
    </row>
    <row r="219" spans="1:20" x14ac:dyDescent="0.25">
      <c r="A219" s="18" t="s">
        <v>162</v>
      </c>
      <c r="B219" s="18" t="s">
        <v>61</v>
      </c>
      <c r="C219" s="21">
        <v>25</v>
      </c>
      <c r="D219" s="21">
        <v>20</v>
      </c>
      <c r="E219" s="21">
        <f t="shared" si="27"/>
        <v>0.8</v>
      </c>
      <c r="F219" s="21">
        <v>20</v>
      </c>
      <c r="G219" s="21">
        <f t="shared" si="28"/>
        <v>0.8</v>
      </c>
      <c r="H219" s="21">
        <v>0</v>
      </c>
      <c r="I219" s="21">
        <f t="shared" si="29"/>
        <v>0</v>
      </c>
      <c r="J219" s="21">
        <v>9</v>
      </c>
      <c r="K219" s="21">
        <f t="shared" si="30"/>
        <v>0.36</v>
      </c>
      <c r="L219" s="21">
        <v>2</v>
      </c>
      <c r="M219" s="21">
        <f t="shared" si="31"/>
        <v>0.08</v>
      </c>
      <c r="N219" s="21">
        <v>11</v>
      </c>
      <c r="O219" s="21">
        <f t="shared" si="32"/>
        <v>0.44</v>
      </c>
      <c r="P219" s="21">
        <v>2</v>
      </c>
      <c r="Q219" s="21">
        <f t="shared" si="33"/>
        <v>0.08</v>
      </c>
      <c r="R219" s="21">
        <v>3</v>
      </c>
      <c r="S219" s="21">
        <f t="shared" si="34"/>
        <v>0.12</v>
      </c>
      <c r="T219" s="20">
        <f t="shared" si="35"/>
        <v>0.24000000000000005</v>
      </c>
    </row>
    <row r="220" spans="1:20" x14ac:dyDescent="0.25">
      <c r="A220" s="18" t="s">
        <v>162</v>
      </c>
      <c r="B220" s="18" t="s">
        <v>72</v>
      </c>
      <c r="C220" s="21">
        <v>16</v>
      </c>
      <c r="D220" s="21">
        <v>13</v>
      </c>
      <c r="E220" s="21">
        <f t="shared" si="27"/>
        <v>0.8125</v>
      </c>
      <c r="F220" s="21">
        <v>12</v>
      </c>
      <c r="G220" s="21">
        <f t="shared" si="28"/>
        <v>0.75</v>
      </c>
      <c r="H220" s="21">
        <v>1</v>
      </c>
      <c r="I220" s="21">
        <f t="shared" si="29"/>
        <v>6.25E-2</v>
      </c>
      <c r="J220" s="21">
        <v>5</v>
      </c>
      <c r="K220" s="21">
        <f t="shared" si="30"/>
        <v>0.3125</v>
      </c>
      <c r="L220" s="21">
        <v>0</v>
      </c>
      <c r="M220" s="21">
        <f t="shared" si="31"/>
        <v>0</v>
      </c>
      <c r="N220" s="21">
        <v>5</v>
      </c>
      <c r="O220" s="21">
        <f t="shared" si="32"/>
        <v>0.3125</v>
      </c>
      <c r="P220" s="21">
        <v>3</v>
      </c>
      <c r="Q220" s="21">
        <f t="shared" si="33"/>
        <v>0.1875</v>
      </c>
      <c r="R220" s="21">
        <v>6</v>
      </c>
      <c r="S220" s="21">
        <f t="shared" si="34"/>
        <v>0.375</v>
      </c>
      <c r="T220" s="20">
        <f t="shared" si="35"/>
        <v>0.1875</v>
      </c>
    </row>
    <row r="221" spans="1:20" x14ac:dyDescent="0.25">
      <c r="A221" s="18" t="s">
        <v>162</v>
      </c>
      <c r="B221" s="18" t="s">
        <v>63</v>
      </c>
      <c r="C221" s="21">
        <v>24</v>
      </c>
      <c r="D221" s="21">
        <v>21</v>
      </c>
      <c r="E221" s="21">
        <f t="shared" si="27"/>
        <v>0.875</v>
      </c>
      <c r="F221" s="21">
        <v>21</v>
      </c>
      <c r="G221" s="21">
        <f t="shared" si="28"/>
        <v>0.875</v>
      </c>
      <c r="H221" s="21">
        <v>0</v>
      </c>
      <c r="I221" s="21">
        <f t="shared" si="29"/>
        <v>0</v>
      </c>
      <c r="J221" s="21">
        <v>12</v>
      </c>
      <c r="K221" s="21">
        <f t="shared" si="30"/>
        <v>0.5</v>
      </c>
      <c r="L221" s="21">
        <v>1</v>
      </c>
      <c r="M221" s="21">
        <f t="shared" si="31"/>
        <v>4.1666666666666664E-2</v>
      </c>
      <c r="N221" s="21">
        <v>13</v>
      </c>
      <c r="O221" s="21">
        <f t="shared" si="32"/>
        <v>0.54166666666666663</v>
      </c>
      <c r="P221" s="21">
        <v>1</v>
      </c>
      <c r="Q221" s="21">
        <f t="shared" si="33"/>
        <v>4.1666666666666664E-2</v>
      </c>
      <c r="R221" s="21">
        <v>1</v>
      </c>
      <c r="S221" s="21">
        <f t="shared" si="34"/>
        <v>4.1666666666666664E-2</v>
      </c>
      <c r="T221" s="20">
        <f t="shared" si="35"/>
        <v>0.28333333333333333</v>
      </c>
    </row>
    <row r="222" spans="1:20" x14ac:dyDescent="0.25">
      <c r="A222" s="18" t="s">
        <v>162</v>
      </c>
      <c r="B222" s="18" t="s">
        <v>64</v>
      </c>
      <c r="C222" s="21">
        <v>24</v>
      </c>
      <c r="D222" s="21">
        <v>20</v>
      </c>
      <c r="E222" s="21">
        <f t="shared" si="27"/>
        <v>0.83333333333333337</v>
      </c>
      <c r="F222" s="21">
        <v>20</v>
      </c>
      <c r="G222" s="21">
        <f t="shared" si="28"/>
        <v>0.83333333333333337</v>
      </c>
      <c r="H222" s="21">
        <v>0</v>
      </c>
      <c r="I222" s="21">
        <f t="shared" si="29"/>
        <v>0</v>
      </c>
      <c r="J222" s="21">
        <v>7</v>
      </c>
      <c r="K222" s="21">
        <f t="shared" si="30"/>
        <v>0.29166666666666669</v>
      </c>
      <c r="L222" s="21">
        <v>0</v>
      </c>
      <c r="M222" s="21">
        <f t="shared" si="31"/>
        <v>0</v>
      </c>
      <c r="N222" s="21">
        <v>7</v>
      </c>
      <c r="O222" s="21">
        <f t="shared" si="32"/>
        <v>0.29166666666666669</v>
      </c>
      <c r="P222" s="21">
        <v>1</v>
      </c>
      <c r="Q222" s="21">
        <f t="shared" si="33"/>
        <v>4.1666666666666664E-2</v>
      </c>
      <c r="R222" s="21">
        <v>6</v>
      </c>
      <c r="S222" s="21">
        <f t="shared" si="34"/>
        <v>0.25</v>
      </c>
      <c r="T222" s="20">
        <f t="shared" si="35"/>
        <v>0.18333333333333335</v>
      </c>
    </row>
    <row r="223" spans="1:20" x14ac:dyDescent="0.25">
      <c r="A223" s="18" t="s">
        <v>162</v>
      </c>
      <c r="B223" s="18" t="s">
        <v>65</v>
      </c>
      <c r="C223" s="21">
        <v>23</v>
      </c>
      <c r="D223" s="21">
        <v>14</v>
      </c>
      <c r="E223" s="21">
        <f t="shared" si="27"/>
        <v>0.60869565217391308</v>
      </c>
      <c r="F223" s="21">
        <v>14</v>
      </c>
      <c r="G223" s="21">
        <f t="shared" si="28"/>
        <v>0.60869565217391308</v>
      </c>
      <c r="H223" s="21">
        <v>0</v>
      </c>
      <c r="I223" s="21">
        <f t="shared" si="29"/>
        <v>0</v>
      </c>
      <c r="J223" s="21">
        <v>4</v>
      </c>
      <c r="K223" s="21">
        <f t="shared" si="30"/>
        <v>0.17391304347826086</v>
      </c>
      <c r="L223" s="21">
        <v>4</v>
      </c>
      <c r="M223" s="21">
        <f t="shared" si="31"/>
        <v>0.17391304347826086</v>
      </c>
      <c r="N223" s="21">
        <v>8</v>
      </c>
      <c r="O223" s="21">
        <f t="shared" si="32"/>
        <v>0.34782608695652173</v>
      </c>
      <c r="P223" s="21">
        <v>3</v>
      </c>
      <c r="Q223" s="21">
        <f t="shared" si="33"/>
        <v>0.13043478260869565</v>
      </c>
      <c r="R223" s="21">
        <v>2</v>
      </c>
      <c r="S223" s="21">
        <f t="shared" si="34"/>
        <v>8.6956521739130432E-2</v>
      </c>
      <c r="T223" s="20">
        <f t="shared" si="35"/>
        <v>0.2</v>
      </c>
    </row>
    <row r="224" spans="1:20" x14ac:dyDescent="0.25">
      <c r="A224" s="18" t="s">
        <v>162</v>
      </c>
      <c r="B224" s="18" t="s">
        <v>66</v>
      </c>
      <c r="C224" s="21">
        <v>13</v>
      </c>
      <c r="D224" s="21">
        <v>12</v>
      </c>
      <c r="E224" s="21">
        <f t="shared" si="27"/>
        <v>0.92307692307692313</v>
      </c>
      <c r="F224" s="21">
        <v>12</v>
      </c>
      <c r="G224" s="21">
        <f t="shared" si="28"/>
        <v>0.92307692307692313</v>
      </c>
      <c r="H224" s="21">
        <v>0</v>
      </c>
      <c r="I224" s="21">
        <f t="shared" si="29"/>
        <v>0</v>
      </c>
      <c r="J224" s="21">
        <v>4</v>
      </c>
      <c r="K224" s="21">
        <f t="shared" si="30"/>
        <v>0.30769230769230771</v>
      </c>
      <c r="L224" s="21">
        <v>1</v>
      </c>
      <c r="M224" s="21">
        <f t="shared" si="31"/>
        <v>7.6923076923076927E-2</v>
      </c>
      <c r="N224" s="21">
        <v>5</v>
      </c>
      <c r="O224" s="21">
        <f t="shared" si="32"/>
        <v>0.38461538461538464</v>
      </c>
      <c r="P224" s="21">
        <v>0</v>
      </c>
      <c r="Q224" s="21">
        <f t="shared" si="33"/>
        <v>0</v>
      </c>
      <c r="R224" s="21">
        <v>2</v>
      </c>
      <c r="S224" s="21">
        <f t="shared" si="34"/>
        <v>0.15384615384615385</v>
      </c>
      <c r="T224" s="20">
        <f t="shared" si="35"/>
        <v>0.23076923076923075</v>
      </c>
    </row>
    <row r="225" spans="1:20" x14ac:dyDescent="0.25">
      <c r="A225" s="18" t="s">
        <v>162</v>
      </c>
      <c r="B225" s="18" t="s">
        <v>163</v>
      </c>
      <c r="C225" s="21">
        <v>26</v>
      </c>
      <c r="D225" s="21">
        <v>24</v>
      </c>
      <c r="E225" s="21">
        <f t="shared" si="27"/>
        <v>0.92307692307692313</v>
      </c>
      <c r="F225" s="21">
        <v>24</v>
      </c>
      <c r="G225" s="21">
        <f t="shared" si="28"/>
        <v>0.92307692307692313</v>
      </c>
      <c r="H225" s="21">
        <v>0</v>
      </c>
      <c r="I225" s="21">
        <f t="shared" si="29"/>
        <v>0</v>
      </c>
      <c r="J225" s="21">
        <v>11</v>
      </c>
      <c r="K225" s="21">
        <f t="shared" si="30"/>
        <v>0.42307692307692307</v>
      </c>
      <c r="L225" s="21">
        <v>2</v>
      </c>
      <c r="M225" s="21">
        <f t="shared" si="31"/>
        <v>7.6923076923076927E-2</v>
      </c>
      <c r="N225" s="21">
        <v>13</v>
      </c>
      <c r="O225" s="21">
        <f t="shared" si="32"/>
        <v>0.5</v>
      </c>
      <c r="P225" s="21">
        <v>1</v>
      </c>
      <c r="Q225" s="21">
        <f t="shared" si="33"/>
        <v>3.8461538461538464E-2</v>
      </c>
      <c r="R225" s="21">
        <v>6</v>
      </c>
      <c r="S225" s="21">
        <f t="shared" si="34"/>
        <v>0.23076923076923078</v>
      </c>
      <c r="T225" s="20">
        <f t="shared" si="35"/>
        <v>0.24615384615384617</v>
      </c>
    </row>
    <row r="226" spans="1:20" x14ac:dyDescent="0.25">
      <c r="A226" s="18" t="s">
        <v>162</v>
      </c>
      <c r="B226" s="18" t="s">
        <v>68</v>
      </c>
      <c r="C226" s="21">
        <v>32</v>
      </c>
      <c r="D226" s="21">
        <v>28</v>
      </c>
      <c r="E226" s="21">
        <f t="shared" si="27"/>
        <v>0.875</v>
      </c>
      <c r="F226" s="21">
        <v>27</v>
      </c>
      <c r="G226" s="21">
        <f t="shared" si="28"/>
        <v>0.84375</v>
      </c>
      <c r="H226" s="21">
        <v>1</v>
      </c>
      <c r="I226" s="21">
        <f t="shared" si="29"/>
        <v>3.125E-2</v>
      </c>
      <c r="J226" s="21">
        <v>7</v>
      </c>
      <c r="K226" s="21">
        <f t="shared" si="30"/>
        <v>0.21875</v>
      </c>
      <c r="L226" s="21">
        <v>1</v>
      </c>
      <c r="M226" s="21">
        <f t="shared" si="31"/>
        <v>3.125E-2</v>
      </c>
      <c r="N226" s="21">
        <v>8</v>
      </c>
      <c r="O226" s="21">
        <f t="shared" si="32"/>
        <v>0.25</v>
      </c>
      <c r="P226" s="21">
        <v>9</v>
      </c>
      <c r="Q226" s="21">
        <f t="shared" si="33"/>
        <v>0.28125</v>
      </c>
      <c r="R226" s="21">
        <v>6</v>
      </c>
      <c r="S226" s="21">
        <f t="shared" si="34"/>
        <v>0.1875</v>
      </c>
      <c r="T226" s="20">
        <f t="shared" si="35"/>
        <v>0.24374999999999999</v>
      </c>
    </row>
    <row r="227" spans="1:20" x14ac:dyDescent="0.25">
      <c r="A227" s="18" t="s">
        <v>162</v>
      </c>
      <c r="B227" s="18" t="s">
        <v>164</v>
      </c>
      <c r="C227" s="21">
        <v>4</v>
      </c>
      <c r="D227" s="21">
        <v>2</v>
      </c>
      <c r="E227" s="21">
        <f t="shared" si="27"/>
        <v>0.5</v>
      </c>
      <c r="F227" s="21">
        <v>1</v>
      </c>
      <c r="G227" s="21">
        <f t="shared" si="28"/>
        <v>0.25</v>
      </c>
      <c r="H227" s="21">
        <v>0</v>
      </c>
      <c r="I227" s="21">
        <f t="shared" si="29"/>
        <v>0</v>
      </c>
      <c r="J227" s="21">
        <v>0</v>
      </c>
      <c r="K227" s="21">
        <f t="shared" si="30"/>
        <v>0</v>
      </c>
      <c r="L227" s="21">
        <v>0</v>
      </c>
      <c r="M227" s="21">
        <f t="shared" si="31"/>
        <v>0</v>
      </c>
      <c r="N227" s="21">
        <v>0</v>
      </c>
      <c r="O227" s="21">
        <f t="shared" si="32"/>
        <v>0</v>
      </c>
      <c r="P227" s="21">
        <v>0</v>
      </c>
      <c r="Q227" s="21">
        <f t="shared" si="33"/>
        <v>0</v>
      </c>
      <c r="R227" s="21">
        <v>0</v>
      </c>
      <c r="S227" s="21">
        <f t="shared" si="34"/>
        <v>0</v>
      </c>
      <c r="T227" s="20">
        <f t="shared" si="35"/>
        <v>0.05</v>
      </c>
    </row>
    <row r="228" spans="1:20" x14ac:dyDescent="0.25">
      <c r="A228" s="18" t="s">
        <v>162</v>
      </c>
      <c r="B228" s="18" t="s">
        <v>165</v>
      </c>
      <c r="C228" s="21">
        <v>31</v>
      </c>
      <c r="D228" s="21">
        <v>25</v>
      </c>
      <c r="E228" s="21">
        <f t="shared" si="27"/>
        <v>0.80645161290322576</v>
      </c>
      <c r="F228" s="21">
        <v>25</v>
      </c>
      <c r="G228" s="21">
        <f t="shared" si="28"/>
        <v>0.80645161290322576</v>
      </c>
      <c r="H228" s="21">
        <v>0</v>
      </c>
      <c r="I228" s="21">
        <f t="shared" si="29"/>
        <v>0</v>
      </c>
      <c r="J228" s="21">
        <v>12</v>
      </c>
      <c r="K228" s="21">
        <f t="shared" si="30"/>
        <v>0.38709677419354838</v>
      </c>
      <c r="L228" s="21">
        <v>2</v>
      </c>
      <c r="M228" s="21">
        <f t="shared" si="31"/>
        <v>6.4516129032258063E-2</v>
      </c>
      <c r="N228" s="21">
        <v>14</v>
      </c>
      <c r="O228" s="21">
        <f t="shared" si="32"/>
        <v>0.45161290322580644</v>
      </c>
      <c r="P228" s="21">
        <v>1</v>
      </c>
      <c r="Q228" s="21">
        <f t="shared" si="33"/>
        <v>3.2258064516129031E-2</v>
      </c>
      <c r="R228" s="21">
        <v>3</v>
      </c>
      <c r="S228" s="21">
        <f t="shared" si="34"/>
        <v>9.6774193548387094E-2</v>
      </c>
      <c r="T228" s="20">
        <f t="shared" si="35"/>
        <v>0.23870967741935484</v>
      </c>
    </row>
    <row r="229" spans="1:20" x14ac:dyDescent="0.25">
      <c r="A229" s="18" t="s">
        <v>166</v>
      </c>
      <c r="B229" s="18" t="s">
        <v>58</v>
      </c>
      <c r="C229" s="21">
        <v>43</v>
      </c>
      <c r="D229" s="21">
        <v>37</v>
      </c>
      <c r="E229" s="21">
        <f t="shared" si="27"/>
        <v>0.86046511627906974</v>
      </c>
      <c r="F229" s="21">
        <v>37</v>
      </c>
      <c r="G229" s="21">
        <f t="shared" si="28"/>
        <v>0.86046511627906974</v>
      </c>
      <c r="H229" s="21">
        <v>0</v>
      </c>
      <c r="I229" s="21">
        <f t="shared" si="29"/>
        <v>0</v>
      </c>
      <c r="J229" s="21">
        <v>14</v>
      </c>
      <c r="K229" s="21">
        <f t="shared" si="30"/>
        <v>0.32558139534883723</v>
      </c>
      <c r="L229" s="21">
        <v>1</v>
      </c>
      <c r="M229" s="21">
        <f t="shared" si="31"/>
        <v>2.3255813953488372E-2</v>
      </c>
      <c r="N229" s="21">
        <v>15</v>
      </c>
      <c r="O229" s="21">
        <f t="shared" si="32"/>
        <v>0.34883720930232559</v>
      </c>
      <c r="P229" s="21">
        <v>2</v>
      </c>
      <c r="Q229" s="21">
        <f t="shared" si="33"/>
        <v>4.6511627906976744E-2</v>
      </c>
      <c r="R229" s="21">
        <v>12</v>
      </c>
      <c r="S229" s="21">
        <f t="shared" si="34"/>
        <v>0.27906976744186046</v>
      </c>
      <c r="T229" s="20">
        <f t="shared" si="35"/>
        <v>0.19534883720930232</v>
      </c>
    </row>
    <row r="230" spans="1:20" x14ac:dyDescent="0.25">
      <c r="A230" s="18" t="s">
        <v>166</v>
      </c>
      <c r="B230" s="18" t="s">
        <v>122</v>
      </c>
      <c r="C230" s="21">
        <v>69</v>
      </c>
      <c r="D230" s="21">
        <v>69</v>
      </c>
      <c r="E230" s="21">
        <f t="shared" si="27"/>
        <v>1</v>
      </c>
      <c r="F230" s="21">
        <v>69</v>
      </c>
      <c r="G230" s="21">
        <f t="shared" si="28"/>
        <v>1</v>
      </c>
      <c r="H230" s="21">
        <v>0</v>
      </c>
      <c r="I230" s="21">
        <f t="shared" si="29"/>
        <v>0</v>
      </c>
      <c r="J230" s="21">
        <v>19</v>
      </c>
      <c r="K230" s="21">
        <f t="shared" si="30"/>
        <v>0.27536231884057971</v>
      </c>
      <c r="L230" s="21">
        <v>7</v>
      </c>
      <c r="M230" s="21">
        <f t="shared" si="31"/>
        <v>0.10144927536231885</v>
      </c>
      <c r="N230" s="21">
        <v>26</v>
      </c>
      <c r="O230" s="21">
        <f t="shared" si="32"/>
        <v>0.37681159420289856</v>
      </c>
      <c r="P230" s="21">
        <v>5</v>
      </c>
      <c r="Q230" s="21">
        <f t="shared" si="33"/>
        <v>7.2463768115942032E-2</v>
      </c>
      <c r="R230" s="21">
        <v>12</v>
      </c>
      <c r="S230" s="21">
        <f t="shared" si="34"/>
        <v>0.17391304347826086</v>
      </c>
      <c r="T230" s="20">
        <f t="shared" si="35"/>
        <v>0.25507246376811593</v>
      </c>
    </row>
    <row r="231" spans="1:20" x14ac:dyDescent="0.25">
      <c r="A231" s="18" t="s">
        <v>166</v>
      </c>
      <c r="B231" s="18" t="s">
        <v>59</v>
      </c>
      <c r="C231" s="21">
        <v>19</v>
      </c>
      <c r="D231" s="21">
        <v>19</v>
      </c>
      <c r="E231" s="21">
        <f t="shared" si="27"/>
        <v>1</v>
      </c>
      <c r="F231" s="21">
        <v>19</v>
      </c>
      <c r="G231" s="21">
        <f t="shared" si="28"/>
        <v>1</v>
      </c>
      <c r="H231" s="21">
        <v>0</v>
      </c>
      <c r="I231" s="21">
        <f t="shared" si="29"/>
        <v>0</v>
      </c>
      <c r="J231" s="21">
        <v>5</v>
      </c>
      <c r="K231" s="21">
        <f t="shared" si="30"/>
        <v>0.26315789473684209</v>
      </c>
      <c r="L231" s="21">
        <v>5</v>
      </c>
      <c r="M231" s="21">
        <f t="shared" si="31"/>
        <v>0.26315789473684209</v>
      </c>
      <c r="N231" s="21">
        <v>10</v>
      </c>
      <c r="O231" s="21">
        <f t="shared" si="32"/>
        <v>0.52631578947368418</v>
      </c>
      <c r="P231" s="21">
        <v>1</v>
      </c>
      <c r="Q231" s="21">
        <f t="shared" si="33"/>
        <v>5.2631578947368418E-2</v>
      </c>
      <c r="R231" s="21">
        <v>3</v>
      </c>
      <c r="S231" s="21">
        <f t="shared" si="34"/>
        <v>0.15789473684210525</v>
      </c>
      <c r="T231" s="20">
        <f t="shared" si="35"/>
        <v>0.28421052631578941</v>
      </c>
    </row>
    <row r="232" spans="1:20" x14ac:dyDescent="0.25">
      <c r="A232" s="18" t="s">
        <v>166</v>
      </c>
      <c r="B232" s="18" t="s">
        <v>71</v>
      </c>
      <c r="C232" s="21">
        <v>27</v>
      </c>
      <c r="D232" s="21">
        <v>23</v>
      </c>
      <c r="E232" s="21">
        <f t="shared" si="27"/>
        <v>0.85185185185185186</v>
      </c>
      <c r="F232" s="21">
        <v>23</v>
      </c>
      <c r="G232" s="21">
        <f t="shared" si="28"/>
        <v>0.85185185185185186</v>
      </c>
      <c r="H232" s="21">
        <v>1</v>
      </c>
      <c r="I232" s="21">
        <f t="shared" si="29"/>
        <v>3.7037037037037035E-2</v>
      </c>
      <c r="J232" s="21">
        <v>9</v>
      </c>
      <c r="K232" s="21">
        <f t="shared" si="30"/>
        <v>0.33333333333333331</v>
      </c>
      <c r="L232" s="21">
        <v>7</v>
      </c>
      <c r="M232" s="21">
        <f t="shared" si="31"/>
        <v>0.25925925925925924</v>
      </c>
      <c r="N232" s="21">
        <v>16</v>
      </c>
      <c r="O232" s="21">
        <f t="shared" si="32"/>
        <v>0.59259259259259256</v>
      </c>
      <c r="P232" s="21">
        <v>3</v>
      </c>
      <c r="Q232" s="21">
        <f t="shared" si="33"/>
        <v>0.1111111111111111</v>
      </c>
      <c r="R232" s="21">
        <v>5</v>
      </c>
      <c r="S232" s="21">
        <f t="shared" si="34"/>
        <v>0.18518518518518517</v>
      </c>
      <c r="T232" s="20">
        <f t="shared" si="35"/>
        <v>0.2814814814814815</v>
      </c>
    </row>
    <row r="233" spans="1:20" x14ac:dyDescent="0.25">
      <c r="A233" s="18" t="s">
        <v>166</v>
      </c>
      <c r="B233" s="18" t="s">
        <v>61</v>
      </c>
      <c r="C233" s="21">
        <v>41</v>
      </c>
      <c r="D233" s="21">
        <v>34</v>
      </c>
      <c r="E233" s="21">
        <f t="shared" si="27"/>
        <v>0.82926829268292679</v>
      </c>
      <c r="F233" s="21">
        <v>29</v>
      </c>
      <c r="G233" s="21">
        <f t="shared" si="28"/>
        <v>0.70731707317073167</v>
      </c>
      <c r="H233" s="21">
        <v>0</v>
      </c>
      <c r="I233" s="21">
        <f t="shared" si="29"/>
        <v>0</v>
      </c>
      <c r="J233" s="21">
        <v>23</v>
      </c>
      <c r="K233" s="21">
        <f t="shared" si="30"/>
        <v>0.56097560975609762</v>
      </c>
      <c r="L233" s="21">
        <v>6</v>
      </c>
      <c r="M233" s="21">
        <f t="shared" si="31"/>
        <v>0.14634146341463414</v>
      </c>
      <c r="N233" s="21">
        <v>29</v>
      </c>
      <c r="O233" s="21">
        <f t="shared" si="32"/>
        <v>0.70731707317073167</v>
      </c>
      <c r="P233" s="21">
        <v>3</v>
      </c>
      <c r="Q233" s="21">
        <f t="shared" si="33"/>
        <v>7.3170731707317069E-2</v>
      </c>
      <c r="R233" s="21">
        <v>8</v>
      </c>
      <c r="S233" s="21">
        <f t="shared" si="34"/>
        <v>0.1951219512195122</v>
      </c>
      <c r="T233" s="20">
        <f t="shared" si="35"/>
        <v>0.25853658536585367</v>
      </c>
    </row>
    <row r="234" spans="1:20" x14ac:dyDescent="0.25">
      <c r="A234" s="18" t="s">
        <v>166</v>
      </c>
      <c r="B234" s="18" t="s">
        <v>72</v>
      </c>
      <c r="C234" s="21">
        <v>19</v>
      </c>
      <c r="D234" s="21">
        <v>14</v>
      </c>
      <c r="E234" s="21">
        <f t="shared" si="27"/>
        <v>0.73684210526315785</v>
      </c>
      <c r="F234" s="21">
        <v>14</v>
      </c>
      <c r="G234" s="21">
        <f t="shared" si="28"/>
        <v>0.73684210526315785</v>
      </c>
      <c r="H234" s="21">
        <v>0</v>
      </c>
      <c r="I234" s="21">
        <f t="shared" si="29"/>
        <v>0</v>
      </c>
      <c r="J234" s="21">
        <v>3</v>
      </c>
      <c r="K234" s="21">
        <f t="shared" si="30"/>
        <v>0.15789473684210525</v>
      </c>
      <c r="L234" s="21">
        <v>1</v>
      </c>
      <c r="M234" s="21">
        <f t="shared" si="31"/>
        <v>5.2631578947368418E-2</v>
      </c>
      <c r="N234" s="21">
        <v>4</v>
      </c>
      <c r="O234" s="21">
        <f t="shared" si="32"/>
        <v>0.21052631578947367</v>
      </c>
      <c r="P234" s="21">
        <v>3</v>
      </c>
      <c r="Q234" s="21">
        <f t="shared" si="33"/>
        <v>0.15789473684210525</v>
      </c>
      <c r="R234" s="21">
        <v>6</v>
      </c>
      <c r="S234" s="21">
        <f t="shared" si="34"/>
        <v>0.31578947368421051</v>
      </c>
      <c r="T234" s="20">
        <f t="shared" si="35"/>
        <v>0.15789473684210525</v>
      </c>
    </row>
    <row r="235" spans="1:20" x14ac:dyDescent="0.25">
      <c r="A235" s="18" t="s">
        <v>166</v>
      </c>
      <c r="B235" s="18" t="s">
        <v>63</v>
      </c>
      <c r="C235" s="21">
        <v>24</v>
      </c>
      <c r="D235" s="21">
        <v>19</v>
      </c>
      <c r="E235" s="21">
        <f t="shared" si="27"/>
        <v>0.79166666666666663</v>
      </c>
      <c r="F235" s="21">
        <v>18</v>
      </c>
      <c r="G235" s="21">
        <f t="shared" si="28"/>
        <v>0.75</v>
      </c>
      <c r="H235" s="21">
        <v>2</v>
      </c>
      <c r="I235" s="21">
        <f t="shared" si="29"/>
        <v>8.3333333333333329E-2</v>
      </c>
      <c r="J235" s="21">
        <v>4</v>
      </c>
      <c r="K235" s="21">
        <f t="shared" si="30"/>
        <v>0.16666666666666666</v>
      </c>
      <c r="L235" s="21">
        <v>2</v>
      </c>
      <c r="M235" s="21">
        <f t="shared" si="31"/>
        <v>8.3333333333333329E-2</v>
      </c>
      <c r="N235" s="21">
        <v>6</v>
      </c>
      <c r="O235" s="21">
        <f t="shared" si="32"/>
        <v>0.25</v>
      </c>
      <c r="P235" s="21">
        <v>1</v>
      </c>
      <c r="Q235" s="21">
        <f t="shared" si="33"/>
        <v>4.1666666666666664E-2</v>
      </c>
      <c r="R235" s="21">
        <v>4</v>
      </c>
      <c r="S235" s="21">
        <f t="shared" si="34"/>
        <v>0.16666666666666666</v>
      </c>
      <c r="T235" s="20">
        <f t="shared" si="35"/>
        <v>0.19166666666666671</v>
      </c>
    </row>
    <row r="236" spans="1:20" x14ac:dyDescent="0.25">
      <c r="A236" s="18" t="s">
        <v>166</v>
      </c>
      <c r="B236" s="18" t="s">
        <v>64</v>
      </c>
      <c r="C236" s="21">
        <v>25</v>
      </c>
      <c r="D236" s="21">
        <v>25</v>
      </c>
      <c r="E236" s="21">
        <f t="shared" si="27"/>
        <v>1</v>
      </c>
      <c r="F236" s="21">
        <v>25</v>
      </c>
      <c r="G236" s="21">
        <f t="shared" si="28"/>
        <v>1</v>
      </c>
      <c r="H236" s="21">
        <v>0</v>
      </c>
      <c r="I236" s="21">
        <f t="shared" si="29"/>
        <v>0</v>
      </c>
      <c r="J236" s="21">
        <v>13</v>
      </c>
      <c r="K236" s="21">
        <f t="shared" si="30"/>
        <v>0.52</v>
      </c>
      <c r="L236" s="21">
        <v>4</v>
      </c>
      <c r="M236" s="21">
        <f t="shared" si="31"/>
        <v>0.16</v>
      </c>
      <c r="N236" s="21">
        <v>17</v>
      </c>
      <c r="O236" s="21">
        <f t="shared" si="32"/>
        <v>0.68</v>
      </c>
      <c r="P236" s="21">
        <v>0</v>
      </c>
      <c r="Q236" s="21">
        <f t="shared" si="33"/>
        <v>0</v>
      </c>
      <c r="R236" s="21">
        <v>4</v>
      </c>
      <c r="S236" s="21">
        <f t="shared" si="34"/>
        <v>0.16</v>
      </c>
      <c r="T236" s="20">
        <f t="shared" si="35"/>
        <v>0.30400000000000005</v>
      </c>
    </row>
    <row r="237" spans="1:20" x14ac:dyDescent="0.25">
      <c r="A237" s="18" t="s">
        <v>166</v>
      </c>
      <c r="B237" s="18" t="s">
        <v>65</v>
      </c>
      <c r="C237" s="21">
        <v>18</v>
      </c>
      <c r="D237" s="21">
        <v>13</v>
      </c>
      <c r="E237" s="21">
        <f t="shared" si="27"/>
        <v>0.72222222222222221</v>
      </c>
      <c r="F237" s="21">
        <v>13</v>
      </c>
      <c r="G237" s="21">
        <f t="shared" si="28"/>
        <v>0.72222222222222221</v>
      </c>
      <c r="H237" s="21">
        <v>1</v>
      </c>
      <c r="I237" s="21">
        <f t="shared" si="29"/>
        <v>5.5555555555555552E-2</v>
      </c>
      <c r="J237" s="21">
        <v>3</v>
      </c>
      <c r="K237" s="21">
        <f t="shared" si="30"/>
        <v>0.16666666666666666</v>
      </c>
      <c r="L237" s="21">
        <v>0</v>
      </c>
      <c r="M237" s="21">
        <f t="shared" si="31"/>
        <v>0</v>
      </c>
      <c r="N237" s="21">
        <v>3</v>
      </c>
      <c r="O237" s="21">
        <f t="shared" si="32"/>
        <v>0.16666666666666666</v>
      </c>
      <c r="P237" s="21">
        <v>3</v>
      </c>
      <c r="Q237" s="21">
        <f t="shared" si="33"/>
        <v>0.16666666666666666</v>
      </c>
      <c r="R237" s="21">
        <v>2</v>
      </c>
      <c r="S237" s="21">
        <f t="shared" si="34"/>
        <v>0.1111111111111111</v>
      </c>
      <c r="T237" s="20">
        <f t="shared" si="35"/>
        <v>0.2</v>
      </c>
    </row>
    <row r="238" spans="1:20" x14ac:dyDescent="0.25">
      <c r="A238" s="18" t="s">
        <v>166</v>
      </c>
      <c r="B238" s="18" t="s">
        <v>66</v>
      </c>
      <c r="C238" s="21">
        <v>16</v>
      </c>
      <c r="D238" s="21">
        <v>15</v>
      </c>
      <c r="E238" s="21">
        <f t="shared" si="27"/>
        <v>0.9375</v>
      </c>
      <c r="F238" s="21">
        <v>15</v>
      </c>
      <c r="G238" s="21">
        <f t="shared" si="28"/>
        <v>0.9375</v>
      </c>
      <c r="H238" s="21">
        <v>0</v>
      </c>
      <c r="I238" s="21">
        <f t="shared" si="29"/>
        <v>0</v>
      </c>
      <c r="J238" s="21">
        <v>9</v>
      </c>
      <c r="K238" s="21">
        <f t="shared" si="30"/>
        <v>0.5625</v>
      </c>
      <c r="L238" s="21">
        <v>3</v>
      </c>
      <c r="M238" s="21">
        <f t="shared" si="31"/>
        <v>0.1875</v>
      </c>
      <c r="N238" s="21">
        <v>12</v>
      </c>
      <c r="O238" s="21">
        <f t="shared" si="32"/>
        <v>0.75</v>
      </c>
      <c r="P238" s="21">
        <v>1</v>
      </c>
      <c r="Q238" s="21">
        <f t="shared" si="33"/>
        <v>6.25E-2</v>
      </c>
      <c r="R238" s="21">
        <v>4</v>
      </c>
      <c r="S238" s="21">
        <f t="shared" si="34"/>
        <v>0.25</v>
      </c>
      <c r="T238" s="20">
        <f t="shared" si="35"/>
        <v>0.3</v>
      </c>
    </row>
    <row r="239" spans="1:20" x14ac:dyDescent="0.25">
      <c r="A239" s="18" t="s">
        <v>166</v>
      </c>
      <c r="B239" s="18" t="s">
        <v>67</v>
      </c>
      <c r="C239" s="21">
        <v>23</v>
      </c>
      <c r="D239" s="21">
        <v>19</v>
      </c>
      <c r="E239" s="21">
        <f t="shared" si="27"/>
        <v>0.82608695652173914</v>
      </c>
      <c r="F239" s="21">
        <v>19</v>
      </c>
      <c r="G239" s="21">
        <f t="shared" si="28"/>
        <v>0.82608695652173914</v>
      </c>
      <c r="H239" s="21">
        <v>0</v>
      </c>
      <c r="I239" s="21">
        <f t="shared" si="29"/>
        <v>0</v>
      </c>
      <c r="J239" s="21">
        <v>9</v>
      </c>
      <c r="K239" s="21">
        <f t="shared" si="30"/>
        <v>0.39130434782608697</v>
      </c>
      <c r="L239" s="21">
        <v>4</v>
      </c>
      <c r="M239" s="21">
        <f t="shared" si="31"/>
        <v>0.17391304347826086</v>
      </c>
      <c r="N239" s="21">
        <v>13</v>
      </c>
      <c r="O239" s="21">
        <f t="shared" si="32"/>
        <v>0.56521739130434778</v>
      </c>
      <c r="P239" s="21">
        <v>1</v>
      </c>
      <c r="Q239" s="21">
        <f t="shared" si="33"/>
        <v>4.3478260869565216E-2</v>
      </c>
      <c r="R239" s="21">
        <v>2</v>
      </c>
      <c r="S239" s="21">
        <f t="shared" si="34"/>
        <v>8.6956521739130432E-2</v>
      </c>
      <c r="T239" s="20">
        <f t="shared" si="35"/>
        <v>0.26956521739130435</v>
      </c>
    </row>
    <row r="240" spans="1:20" x14ac:dyDescent="0.25">
      <c r="A240" s="18" t="s">
        <v>166</v>
      </c>
      <c r="B240" s="18" t="s">
        <v>68</v>
      </c>
      <c r="C240" s="21">
        <v>15</v>
      </c>
      <c r="D240" s="21">
        <v>13</v>
      </c>
      <c r="E240" s="21">
        <f t="shared" si="27"/>
        <v>0.8666666666666667</v>
      </c>
      <c r="F240" s="21">
        <v>13</v>
      </c>
      <c r="G240" s="21">
        <f t="shared" si="28"/>
        <v>0.8666666666666667</v>
      </c>
      <c r="H240" s="21">
        <v>0</v>
      </c>
      <c r="I240" s="21">
        <f t="shared" si="29"/>
        <v>0</v>
      </c>
      <c r="J240" s="21">
        <v>6</v>
      </c>
      <c r="K240" s="21">
        <f t="shared" si="30"/>
        <v>0.4</v>
      </c>
      <c r="L240" s="21">
        <v>3</v>
      </c>
      <c r="M240" s="21">
        <f t="shared" si="31"/>
        <v>0.2</v>
      </c>
      <c r="N240" s="21">
        <v>9</v>
      </c>
      <c r="O240" s="21">
        <f t="shared" si="32"/>
        <v>0.6</v>
      </c>
      <c r="P240" s="21">
        <v>1</v>
      </c>
      <c r="Q240" s="21">
        <f t="shared" si="33"/>
        <v>6.6666666666666666E-2</v>
      </c>
      <c r="R240" s="21">
        <v>0</v>
      </c>
      <c r="S240" s="21">
        <f t="shared" si="34"/>
        <v>0</v>
      </c>
      <c r="T240" s="20">
        <f t="shared" si="35"/>
        <v>0.3066666666666667</v>
      </c>
    </row>
    <row r="241" spans="1:20" x14ac:dyDescent="0.25">
      <c r="A241" s="18" t="s">
        <v>166</v>
      </c>
      <c r="B241" s="18" t="s">
        <v>69</v>
      </c>
      <c r="C241" s="21">
        <v>23</v>
      </c>
      <c r="D241" s="21">
        <v>17</v>
      </c>
      <c r="E241" s="21">
        <f t="shared" si="27"/>
        <v>0.73913043478260865</v>
      </c>
      <c r="F241" s="21">
        <v>17</v>
      </c>
      <c r="G241" s="21">
        <f t="shared" si="28"/>
        <v>0.73913043478260865</v>
      </c>
      <c r="H241" s="21">
        <v>0</v>
      </c>
      <c r="I241" s="21">
        <f t="shared" si="29"/>
        <v>0</v>
      </c>
      <c r="J241" s="21">
        <v>8</v>
      </c>
      <c r="K241" s="21">
        <f t="shared" si="30"/>
        <v>0.34782608695652173</v>
      </c>
      <c r="L241" s="21">
        <v>4</v>
      </c>
      <c r="M241" s="21">
        <f t="shared" si="31"/>
        <v>0.17391304347826086</v>
      </c>
      <c r="N241" s="21">
        <v>12</v>
      </c>
      <c r="O241" s="21">
        <f t="shared" si="32"/>
        <v>0.52173913043478259</v>
      </c>
      <c r="P241" s="21">
        <v>4</v>
      </c>
      <c r="Q241" s="21">
        <f t="shared" si="33"/>
        <v>0.17391304347826086</v>
      </c>
      <c r="R241" s="21">
        <v>7</v>
      </c>
      <c r="S241" s="21">
        <f t="shared" si="34"/>
        <v>0.30434782608695654</v>
      </c>
      <c r="T241" s="20">
        <f t="shared" si="35"/>
        <v>0.22608695652173907</v>
      </c>
    </row>
    <row r="242" spans="1:20" x14ac:dyDescent="0.25">
      <c r="A242" s="18" t="s">
        <v>166</v>
      </c>
      <c r="B242" s="18" t="s">
        <v>105</v>
      </c>
      <c r="C242" s="21">
        <v>14</v>
      </c>
      <c r="D242" s="21">
        <v>10</v>
      </c>
      <c r="E242" s="21">
        <f t="shared" si="27"/>
        <v>0.7142857142857143</v>
      </c>
      <c r="F242" s="21">
        <v>10</v>
      </c>
      <c r="G242" s="21">
        <f t="shared" si="28"/>
        <v>0.7142857142857143</v>
      </c>
      <c r="H242" s="21">
        <v>0</v>
      </c>
      <c r="I242" s="21">
        <f t="shared" si="29"/>
        <v>0</v>
      </c>
      <c r="J242" s="21">
        <v>6</v>
      </c>
      <c r="K242" s="21">
        <f t="shared" si="30"/>
        <v>0.42857142857142855</v>
      </c>
      <c r="L242" s="21">
        <v>0</v>
      </c>
      <c r="M242" s="21">
        <f t="shared" si="31"/>
        <v>0</v>
      </c>
      <c r="N242" s="21">
        <v>6</v>
      </c>
      <c r="O242" s="21">
        <f t="shared" si="32"/>
        <v>0.42857142857142855</v>
      </c>
      <c r="P242" s="21">
        <v>0</v>
      </c>
      <c r="Q242" s="21">
        <f t="shared" si="33"/>
        <v>0</v>
      </c>
      <c r="R242" s="21">
        <v>3</v>
      </c>
      <c r="S242" s="21">
        <f t="shared" si="34"/>
        <v>0.21428571428571427</v>
      </c>
      <c r="T242" s="20">
        <f t="shared" si="35"/>
        <v>0.18571428571428569</v>
      </c>
    </row>
    <row r="243" spans="1:20" x14ac:dyDescent="0.25">
      <c r="A243" s="18" t="s">
        <v>166</v>
      </c>
      <c r="B243" s="18" t="s">
        <v>132</v>
      </c>
      <c r="C243" s="21">
        <v>11</v>
      </c>
      <c r="D243" s="21">
        <v>5</v>
      </c>
      <c r="E243" s="21">
        <f t="shared" si="27"/>
        <v>0.45454545454545453</v>
      </c>
      <c r="F243" s="21">
        <v>5</v>
      </c>
      <c r="G243" s="21">
        <f t="shared" si="28"/>
        <v>0.45454545454545453</v>
      </c>
      <c r="H243" s="21">
        <v>1</v>
      </c>
      <c r="I243" s="21">
        <f t="shared" si="29"/>
        <v>9.0909090909090912E-2</v>
      </c>
      <c r="J243" s="21">
        <v>1</v>
      </c>
      <c r="K243" s="21">
        <f t="shared" si="30"/>
        <v>9.0909090909090912E-2</v>
      </c>
      <c r="L243" s="21">
        <v>0</v>
      </c>
      <c r="M243" s="21">
        <f t="shared" si="31"/>
        <v>0</v>
      </c>
      <c r="N243" s="21">
        <v>1</v>
      </c>
      <c r="O243" s="21">
        <f t="shared" si="32"/>
        <v>9.0909090909090912E-2</v>
      </c>
      <c r="P243" s="21">
        <v>2</v>
      </c>
      <c r="Q243" s="21">
        <f t="shared" si="33"/>
        <v>0.18181818181818182</v>
      </c>
      <c r="R243" s="21">
        <v>1</v>
      </c>
      <c r="S243" s="21">
        <f t="shared" si="34"/>
        <v>9.0909090909090912E-2</v>
      </c>
      <c r="T243" s="20">
        <f t="shared" si="35"/>
        <v>0.14545454545454545</v>
      </c>
    </row>
    <row r="244" spans="1:20" x14ac:dyDescent="0.25">
      <c r="A244" s="18" t="s">
        <v>166</v>
      </c>
      <c r="B244" s="18" t="s">
        <v>167</v>
      </c>
      <c r="C244" s="21">
        <v>20</v>
      </c>
      <c r="D244" s="21">
        <v>16</v>
      </c>
      <c r="E244" s="21">
        <f t="shared" si="27"/>
        <v>0.8</v>
      </c>
      <c r="F244" s="21">
        <v>14</v>
      </c>
      <c r="G244" s="21">
        <f t="shared" si="28"/>
        <v>0.7</v>
      </c>
      <c r="H244" s="21">
        <v>0</v>
      </c>
      <c r="I244" s="21">
        <f t="shared" si="29"/>
        <v>0</v>
      </c>
      <c r="J244" s="21">
        <v>9</v>
      </c>
      <c r="K244" s="21">
        <f t="shared" si="30"/>
        <v>0.45</v>
      </c>
      <c r="L244" s="21">
        <v>0</v>
      </c>
      <c r="M244" s="21">
        <f t="shared" si="31"/>
        <v>0</v>
      </c>
      <c r="N244" s="21">
        <v>9</v>
      </c>
      <c r="O244" s="21">
        <f t="shared" si="32"/>
        <v>0.45</v>
      </c>
      <c r="P244" s="21">
        <v>4</v>
      </c>
      <c r="Q244" s="21">
        <f t="shared" si="33"/>
        <v>0.2</v>
      </c>
      <c r="R244" s="21">
        <v>2</v>
      </c>
      <c r="S244" s="21">
        <f t="shared" si="34"/>
        <v>0.1</v>
      </c>
      <c r="T244" s="20">
        <f t="shared" si="35"/>
        <v>0.24999999999999994</v>
      </c>
    </row>
    <row r="245" spans="1:20" x14ac:dyDescent="0.25">
      <c r="A245" s="18" t="s">
        <v>166</v>
      </c>
      <c r="B245" s="18" t="s">
        <v>146</v>
      </c>
      <c r="C245" s="21">
        <v>69</v>
      </c>
      <c r="D245" s="21">
        <v>65</v>
      </c>
      <c r="E245" s="21">
        <f t="shared" si="27"/>
        <v>0.94202898550724634</v>
      </c>
      <c r="F245" s="21">
        <v>65</v>
      </c>
      <c r="G245" s="21">
        <f t="shared" si="28"/>
        <v>0.94202898550724634</v>
      </c>
      <c r="H245" s="21">
        <v>0</v>
      </c>
      <c r="I245" s="21">
        <f t="shared" si="29"/>
        <v>0</v>
      </c>
      <c r="J245" s="21">
        <v>19</v>
      </c>
      <c r="K245" s="21">
        <f t="shared" si="30"/>
        <v>0.27536231884057971</v>
      </c>
      <c r="L245" s="21">
        <v>7</v>
      </c>
      <c r="M245" s="21">
        <f t="shared" si="31"/>
        <v>0.10144927536231885</v>
      </c>
      <c r="N245" s="21">
        <v>26</v>
      </c>
      <c r="O245" s="21">
        <f t="shared" si="32"/>
        <v>0.37681159420289856</v>
      </c>
      <c r="P245" s="21">
        <v>5</v>
      </c>
      <c r="Q245" s="21">
        <f t="shared" si="33"/>
        <v>7.2463768115942032E-2</v>
      </c>
      <c r="R245" s="21">
        <v>12</v>
      </c>
      <c r="S245" s="21">
        <f t="shared" si="34"/>
        <v>0.17391304347826086</v>
      </c>
      <c r="T245" s="20">
        <f t="shared" si="35"/>
        <v>0.24347826086956523</v>
      </c>
    </row>
    <row r="246" spans="1:20" x14ac:dyDescent="0.25">
      <c r="A246" s="18" t="s">
        <v>166</v>
      </c>
      <c r="B246" s="18" t="s">
        <v>155</v>
      </c>
      <c r="C246" s="21">
        <v>12</v>
      </c>
      <c r="D246" s="21">
        <v>7</v>
      </c>
      <c r="E246" s="21">
        <f t="shared" si="27"/>
        <v>0.58333333333333337</v>
      </c>
      <c r="F246" s="21">
        <v>7</v>
      </c>
      <c r="G246" s="21">
        <f t="shared" si="28"/>
        <v>0.58333333333333337</v>
      </c>
      <c r="H246" s="21">
        <v>0</v>
      </c>
      <c r="I246" s="21">
        <f t="shared" si="29"/>
        <v>0</v>
      </c>
      <c r="J246" s="21">
        <v>5</v>
      </c>
      <c r="K246" s="21">
        <f t="shared" si="30"/>
        <v>0.41666666666666669</v>
      </c>
      <c r="L246" s="21">
        <v>1</v>
      </c>
      <c r="M246" s="21">
        <f t="shared" si="31"/>
        <v>8.3333333333333329E-2</v>
      </c>
      <c r="N246" s="21">
        <v>6</v>
      </c>
      <c r="O246" s="21">
        <f t="shared" si="32"/>
        <v>0.5</v>
      </c>
      <c r="P246" s="21">
        <v>0</v>
      </c>
      <c r="Q246" s="21">
        <f t="shared" si="33"/>
        <v>0</v>
      </c>
      <c r="R246" s="21">
        <v>4</v>
      </c>
      <c r="S246" s="21">
        <f t="shared" si="34"/>
        <v>0.33333333333333331</v>
      </c>
      <c r="T246" s="20">
        <f t="shared" si="35"/>
        <v>0.15000000000000005</v>
      </c>
    </row>
    <row r="247" spans="1:20" x14ac:dyDescent="0.25">
      <c r="A247" s="18" t="s">
        <v>166</v>
      </c>
      <c r="B247" s="18" t="s">
        <v>168</v>
      </c>
      <c r="C247" s="21">
        <v>11</v>
      </c>
      <c r="D247" s="21">
        <v>9</v>
      </c>
      <c r="E247" s="21">
        <f t="shared" si="27"/>
        <v>0.81818181818181823</v>
      </c>
      <c r="F247" s="21">
        <v>9</v>
      </c>
      <c r="G247" s="21">
        <f t="shared" si="28"/>
        <v>0.81818181818181823</v>
      </c>
      <c r="H247" s="21">
        <v>0</v>
      </c>
      <c r="I247" s="21">
        <f t="shared" si="29"/>
        <v>0</v>
      </c>
      <c r="J247" s="21">
        <v>4</v>
      </c>
      <c r="K247" s="21">
        <f t="shared" si="30"/>
        <v>0.36363636363636365</v>
      </c>
      <c r="L247" s="21">
        <v>0</v>
      </c>
      <c r="M247" s="21">
        <f t="shared" si="31"/>
        <v>0</v>
      </c>
      <c r="N247" s="21">
        <v>4</v>
      </c>
      <c r="O247" s="21">
        <f t="shared" si="32"/>
        <v>0.36363636363636365</v>
      </c>
      <c r="P247" s="21">
        <v>0</v>
      </c>
      <c r="Q247" s="21">
        <f t="shared" si="33"/>
        <v>0</v>
      </c>
      <c r="R247" s="21">
        <v>2</v>
      </c>
      <c r="S247" s="21">
        <f t="shared" si="34"/>
        <v>0.18181818181818182</v>
      </c>
      <c r="T247" s="20">
        <f t="shared" si="35"/>
        <v>0.2</v>
      </c>
    </row>
    <row r="248" spans="1:20" x14ac:dyDescent="0.25">
      <c r="A248" s="18" t="s">
        <v>166</v>
      </c>
      <c r="B248" s="18" t="s">
        <v>134</v>
      </c>
      <c r="C248" s="21">
        <v>15</v>
      </c>
      <c r="D248" s="21">
        <v>12</v>
      </c>
      <c r="E248" s="21">
        <f t="shared" si="27"/>
        <v>0.8</v>
      </c>
      <c r="F248" s="21">
        <v>12</v>
      </c>
      <c r="G248" s="21">
        <f t="shared" si="28"/>
        <v>0.8</v>
      </c>
      <c r="H248" s="21">
        <v>1</v>
      </c>
      <c r="I248" s="21">
        <f t="shared" si="29"/>
        <v>6.6666666666666666E-2</v>
      </c>
      <c r="J248" s="21">
        <v>4</v>
      </c>
      <c r="K248" s="21">
        <f t="shared" si="30"/>
        <v>0.26666666666666666</v>
      </c>
      <c r="L248" s="21">
        <v>2</v>
      </c>
      <c r="M248" s="21">
        <f t="shared" si="31"/>
        <v>0.13333333333333333</v>
      </c>
      <c r="N248" s="21">
        <v>6</v>
      </c>
      <c r="O248" s="21">
        <f t="shared" si="32"/>
        <v>0.4</v>
      </c>
      <c r="P248" s="21">
        <v>1</v>
      </c>
      <c r="Q248" s="21">
        <f t="shared" si="33"/>
        <v>6.6666666666666666E-2</v>
      </c>
      <c r="R248" s="21">
        <v>1</v>
      </c>
      <c r="S248" s="21">
        <f t="shared" si="34"/>
        <v>6.6666666666666666E-2</v>
      </c>
      <c r="T248" s="20">
        <f t="shared" si="35"/>
        <v>0.2533333333333333</v>
      </c>
    </row>
    <row r="249" spans="1:20" x14ac:dyDescent="0.25">
      <c r="A249" s="18" t="s">
        <v>166</v>
      </c>
      <c r="B249" s="18" t="s">
        <v>159</v>
      </c>
      <c r="C249" s="21">
        <v>15</v>
      </c>
      <c r="D249" s="21">
        <v>11</v>
      </c>
      <c r="E249" s="21">
        <f t="shared" si="27"/>
        <v>0.73333333333333328</v>
      </c>
      <c r="F249" s="21">
        <v>11</v>
      </c>
      <c r="G249" s="21">
        <f t="shared" si="28"/>
        <v>0.73333333333333328</v>
      </c>
      <c r="H249" s="21">
        <v>0</v>
      </c>
      <c r="I249" s="21">
        <f t="shared" si="29"/>
        <v>0</v>
      </c>
      <c r="J249" s="21">
        <v>9</v>
      </c>
      <c r="K249" s="21">
        <f t="shared" si="30"/>
        <v>0.6</v>
      </c>
      <c r="L249" s="21">
        <v>5</v>
      </c>
      <c r="M249" s="21">
        <f t="shared" si="31"/>
        <v>0.33333333333333331</v>
      </c>
      <c r="N249" s="21">
        <v>14</v>
      </c>
      <c r="O249" s="21">
        <f t="shared" si="32"/>
        <v>0.93333333333333335</v>
      </c>
      <c r="P249" s="21">
        <v>0</v>
      </c>
      <c r="Q249" s="21">
        <f t="shared" si="33"/>
        <v>0</v>
      </c>
      <c r="R249" s="21">
        <v>1</v>
      </c>
      <c r="S249" s="21">
        <f t="shared" si="34"/>
        <v>6.6666666666666666E-2</v>
      </c>
      <c r="T249" s="20">
        <f t="shared" si="35"/>
        <v>0.31999999999999995</v>
      </c>
    </row>
    <row r="250" spans="1:20" x14ac:dyDescent="0.25">
      <c r="A250" s="18" t="s">
        <v>166</v>
      </c>
      <c r="B250" s="18" t="s">
        <v>169</v>
      </c>
      <c r="C250" s="21">
        <v>14</v>
      </c>
      <c r="D250" s="21">
        <v>12</v>
      </c>
      <c r="E250" s="21">
        <f t="shared" si="27"/>
        <v>0.8571428571428571</v>
      </c>
      <c r="F250" s="21">
        <v>12</v>
      </c>
      <c r="G250" s="21">
        <f t="shared" si="28"/>
        <v>0.8571428571428571</v>
      </c>
      <c r="H250" s="21">
        <v>0</v>
      </c>
      <c r="I250" s="21">
        <f t="shared" si="29"/>
        <v>0</v>
      </c>
      <c r="J250" s="21">
        <v>6</v>
      </c>
      <c r="K250" s="21">
        <f t="shared" si="30"/>
        <v>0.42857142857142855</v>
      </c>
      <c r="L250" s="21">
        <v>4</v>
      </c>
      <c r="M250" s="21">
        <f t="shared" si="31"/>
        <v>0.2857142857142857</v>
      </c>
      <c r="N250" s="21">
        <v>10</v>
      </c>
      <c r="O250" s="21">
        <f t="shared" si="32"/>
        <v>0.7142857142857143</v>
      </c>
      <c r="P250" s="21">
        <v>3</v>
      </c>
      <c r="Q250" s="21">
        <f t="shared" si="33"/>
        <v>0.21428571428571427</v>
      </c>
      <c r="R250" s="21">
        <v>2</v>
      </c>
      <c r="S250" s="21">
        <f t="shared" si="34"/>
        <v>0.14285714285714285</v>
      </c>
      <c r="T250" s="20">
        <f t="shared" si="35"/>
        <v>0.32857142857142857</v>
      </c>
    </row>
    <row r="251" spans="1:20" x14ac:dyDescent="0.25">
      <c r="A251" s="18" t="s">
        <v>166</v>
      </c>
      <c r="B251" s="18" t="s">
        <v>170</v>
      </c>
      <c r="C251" s="21">
        <v>27</v>
      </c>
      <c r="D251" s="21">
        <v>22</v>
      </c>
      <c r="E251" s="21">
        <f t="shared" si="27"/>
        <v>0.81481481481481477</v>
      </c>
      <c r="F251" s="21">
        <v>21</v>
      </c>
      <c r="G251" s="21">
        <f t="shared" si="28"/>
        <v>0.77777777777777779</v>
      </c>
      <c r="H251" s="21">
        <v>0</v>
      </c>
      <c r="I251" s="21">
        <f t="shared" si="29"/>
        <v>0</v>
      </c>
      <c r="J251" s="21">
        <v>9</v>
      </c>
      <c r="K251" s="21">
        <f t="shared" si="30"/>
        <v>0.33333333333333331</v>
      </c>
      <c r="L251" s="21">
        <v>6</v>
      </c>
      <c r="M251" s="21">
        <f t="shared" si="31"/>
        <v>0.22222222222222221</v>
      </c>
      <c r="N251" s="21">
        <v>15</v>
      </c>
      <c r="O251" s="21">
        <f t="shared" si="32"/>
        <v>0.55555555555555558</v>
      </c>
      <c r="P251" s="21">
        <v>0</v>
      </c>
      <c r="Q251" s="21">
        <f t="shared" si="33"/>
        <v>0</v>
      </c>
      <c r="R251" s="21">
        <v>7</v>
      </c>
      <c r="S251" s="21">
        <f t="shared" si="34"/>
        <v>0.25925925925925924</v>
      </c>
      <c r="T251" s="20">
        <f t="shared" si="35"/>
        <v>0.21481481481481485</v>
      </c>
    </row>
    <row r="252" spans="1:20" x14ac:dyDescent="0.25">
      <c r="A252" s="18" t="s">
        <v>171</v>
      </c>
      <c r="B252" s="18" t="s">
        <v>122</v>
      </c>
      <c r="C252" s="21">
        <v>49</v>
      </c>
      <c r="D252" s="21">
        <v>43</v>
      </c>
      <c r="E252" s="21">
        <f t="shared" si="27"/>
        <v>0.87755102040816324</v>
      </c>
      <c r="F252" s="21">
        <v>43</v>
      </c>
      <c r="G252" s="21">
        <f t="shared" si="28"/>
        <v>0.87755102040816324</v>
      </c>
      <c r="H252" s="21">
        <v>2</v>
      </c>
      <c r="I252" s="21">
        <f t="shared" si="29"/>
        <v>4.0816326530612242E-2</v>
      </c>
      <c r="J252" s="21">
        <v>18</v>
      </c>
      <c r="K252" s="21">
        <f t="shared" si="30"/>
        <v>0.36734693877551022</v>
      </c>
      <c r="L252" s="21">
        <v>8</v>
      </c>
      <c r="M252" s="21">
        <f t="shared" si="31"/>
        <v>0.16326530612244897</v>
      </c>
      <c r="N252" s="21">
        <v>26</v>
      </c>
      <c r="O252" s="21">
        <f t="shared" si="32"/>
        <v>0.53061224489795922</v>
      </c>
      <c r="P252" s="21">
        <v>3</v>
      </c>
      <c r="Q252" s="21">
        <f t="shared" si="33"/>
        <v>6.1224489795918366E-2</v>
      </c>
      <c r="R252" s="21">
        <v>5</v>
      </c>
      <c r="S252" s="21">
        <f t="shared" si="34"/>
        <v>0.10204081632653061</v>
      </c>
      <c r="T252" s="20">
        <f t="shared" si="35"/>
        <v>0.28163265306122448</v>
      </c>
    </row>
    <row r="253" spans="1:20" x14ac:dyDescent="0.25">
      <c r="A253" s="18" t="s">
        <v>171</v>
      </c>
      <c r="B253" s="18" t="s">
        <v>59</v>
      </c>
      <c r="C253" s="21">
        <v>17</v>
      </c>
      <c r="D253" s="21">
        <v>15</v>
      </c>
      <c r="E253" s="21">
        <f t="shared" si="27"/>
        <v>0.88235294117647056</v>
      </c>
      <c r="F253" s="21">
        <v>14</v>
      </c>
      <c r="G253" s="21">
        <f t="shared" si="28"/>
        <v>0.82352941176470584</v>
      </c>
      <c r="H253" s="21">
        <v>0</v>
      </c>
      <c r="I253" s="21">
        <f t="shared" si="29"/>
        <v>0</v>
      </c>
      <c r="J253" s="21">
        <v>10</v>
      </c>
      <c r="K253" s="21">
        <f t="shared" si="30"/>
        <v>0.58823529411764708</v>
      </c>
      <c r="L253" s="21">
        <v>2</v>
      </c>
      <c r="M253" s="21">
        <f t="shared" si="31"/>
        <v>0.11764705882352941</v>
      </c>
      <c r="N253" s="21">
        <v>12</v>
      </c>
      <c r="O253" s="21">
        <f t="shared" si="32"/>
        <v>0.70588235294117652</v>
      </c>
      <c r="P253" s="21">
        <v>4</v>
      </c>
      <c r="Q253" s="21">
        <f t="shared" si="33"/>
        <v>0.23529411764705882</v>
      </c>
      <c r="R253" s="21">
        <v>0</v>
      </c>
      <c r="S253" s="21">
        <f t="shared" si="34"/>
        <v>0</v>
      </c>
      <c r="T253" s="20">
        <f t="shared" si="35"/>
        <v>0.3529411764705882</v>
      </c>
    </row>
    <row r="254" spans="1:20" x14ac:dyDescent="0.25">
      <c r="A254" s="18" t="s">
        <v>171</v>
      </c>
      <c r="B254" s="18" t="s">
        <v>71</v>
      </c>
      <c r="C254" s="21">
        <v>22</v>
      </c>
      <c r="D254" s="21">
        <v>17</v>
      </c>
      <c r="E254" s="21">
        <f t="shared" si="27"/>
        <v>0.77272727272727271</v>
      </c>
      <c r="F254" s="21">
        <v>15</v>
      </c>
      <c r="G254" s="21">
        <f t="shared" si="28"/>
        <v>0.68181818181818177</v>
      </c>
      <c r="H254" s="21">
        <v>0</v>
      </c>
      <c r="I254" s="21">
        <f t="shared" si="29"/>
        <v>0</v>
      </c>
      <c r="J254" s="21">
        <v>3</v>
      </c>
      <c r="K254" s="21">
        <f t="shared" si="30"/>
        <v>0.13636363636363635</v>
      </c>
      <c r="L254" s="21">
        <v>9</v>
      </c>
      <c r="M254" s="21">
        <f t="shared" si="31"/>
        <v>0.40909090909090912</v>
      </c>
      <c r="N254" s="21">
        <v>12</v>
      </c>
      <c r="O254" s="21">
        <f t="shared" si="32"/>
        <v>0.54545454545454541</v>
      </c>
      <c r="P254" s="21">
        <v>2</v>
      </c>
      <c r="Q254" s="21">
        <f t="shared" si="33"/>
        <v>9.0909090909090912E-2</v>
      </c>
      <c r="R254" s="21">
        <v>7</v>
      </c>
      <c r="S254" s="21">
        <f t="shared" si="34"/>
        <v>0.31818181818181818</v>
      </c>
      <c r="T254" s="20">
        <f t="shared" si="35"/>
        <v>0.19999999999999996</v>
      </c>
    </row>
    <row r="255" spans="1:20" x14ac:dyDescent="0.25">
      <c r="A255" s="18" t="s">
        <v>171</v>
      </c>
      <c r="B255" s="18" t="s">
        <v>61</v>
      </c>
      <c r="C255" s="21">
        <v>15</v>
      </c>
      <c r="D255" s="21">
        <v>13</v>
      </c>
      <c r="E255" s="21">
        <f t="shared" si="27"/>
        <v>0.8666666666666667</v>
      </c>
      <c r="F255" s="21">
        <v>13</v>
      </c>
      <c r="G255" s="21">
        <f t="shared" si="28"/>
        <v>0.8666666666666667</v>
      </c>
      <c r="H255" s="21">
        <v>1</v>
      </c>
      <c r="I255" s="21">
        <f t="shared" si="29"/>
        <v>6.6666666666666666E-2</v>
      </c>
      <c r="J255" s="21">
        <v>6</v>
      </c>
      <c r="K255" s="21">
        <f t="shared" si="30"/>
        <v>0.4</v>
      </c>
      <c r="L255" s="21">
        <v>2</v>
      </c>
      <c r="M255" s="21">
        <f t="shared" si="31"/>
        <v>0.13333333333333333</v>
      </c>
      <c r="N255" s="21">
        <v>8</v>
      </c>
      <c r="O255" s="21">
        <f t="shared" si="32"/>
        <v>0.53333333333333333</v>
      </c>
      <c r="P255" s="21">
        <v>1</v>
      </c>
      <c r="Q255" s="21">
        <f t="shared" si="33"/>
        <v>6.6666666666666666E-2</v>
      </c>
      <c r="R255" s="21">
        <v>4</v>
      </c>
      <c r="S255" s="21">
        <f t="shared" si="34"/>
        <v>0.26666666666666666</v>
      </c>
      <c r="T255" s="20">
        <f t="shared" si="35"/>
        <v>0.25333333333333335</v>
      </c>
    </row>
    <row r="256" spans="1:20" x14ac:dyDescent="0.25">
      <c r="A256" s="18" t="s">
        <v>171</v>
      </c>
      <c r="B256" s="18" t="s">
        <v>72</v>
      </c>
      <c r="C256" s="21">
        <v>12</v>
      </c>
      <c r="D256" s="21">
        <v>9</v>
      </c>
      <c r="E256" s="21">
        <f t="shared" si="27"/>
        <v>0.75</v>
      </c>
      <c r="F256" s="21">
        <v>9</v>
      </c>
      <c r="G256" s="21">
        <f t="shared" si="28"/>
        <v>0.75</v>
      </c>
      <c r="H256" s="21">
        <v>0</v>
      </c>
      <c r="I256" s="21">
        <f t="shared" si="29"/>
        <v>0</v>
      </c>
      <c r="J256" s="21">
        <v>5</v>
      </c>
      <c r="K256" s="21">
        <f t="shared" si="30"/>
        <v>0.41666666666666669</v>
      </c>
      <c r="L256" s="21">
        <v>5</v>
      </c>
      <c r="M256" s="21">
        <f t="shared" si="31"/>
        <v>0.41666666666666669</v>
      </c>
      <c r="N256" s="21">
        <v>10</v>
      </c>
      <c r="O256" s="21">
        <f t="shared" si="32"/>
        <v>0.83333333333333337</v>
      </c>
      <c r="P256" s="21">
        <v>0</v>
      </c>
      <c r="Q256" s="21">
        <f t="shared" si="33"/>
        <v>0</v>
      </c>
      <c r="R256" s="21">
        <v>0</v>
      </c>
      <c r="S256" s="21">
        <f t="shared" si="34"/>
        <v>0</v>
      </c>
      <c r="T256" s="20">
        <f t="shared" si="35"/>
        <v>0.31666666666666671</v>
      </c>
    </row>
    <row r="257" spans="1:20" x14ac:dyDescent="0.25">
      <c r="A257" s="18" t="s">
        <v>171</v>
      </c>
      <c r="B257" s="18" t="s">
        <v>63</v>
      </c>
      <c r="C257" s="21">
        <v>31</v>
      </c>
      <c r="D257" s="21">
        <v>24</v>
      </c>
      <c r="E257" s="21">
        <f t="shared" si="27"/>
        <v>0.77419354838709675</v>
      </c>
      <c r="F257" s="21">
        <v>24</v>
      </c>
      <c r="G257" s="21">
        <f t="shared" si="28"/>
        <v>0.77419354838709675</v>
      </c>
      <c r="H257" s="21">
        <v>1</v>
      </c>
      <c r="I257" s="21">
        <f t="shared" si="29"/>
        <v>3.2258064516129031E-2</v>
      </c>
      <c r="J257" s="21">
        <v>15</v>
      </c>
      <c r="K257" s="21">
        <f t="shared" si="30"/>
        <v>0.4838709677419355</v>
      </c>
      <c r="L257" s="21">
        <v>11</v>
      </c>
      <c r="M257" s="21">
        <f t="shared" si="31"/>
        <v>0.35483870967741937</v>
      </c>
      <c r="N257" s="21">
        <v>26</v>
      </c>
      <c r="O257" s="21">
        <f t="shared" si="32"/>
        <v>0.83870967741935487</v>
      </c>
      <c r="P257" s="21">
        <v>2</v>
      </c>
      <c r="Q257" s="21">
        <f t="shared" si="33"/>
        <v>6.4516129032258063E-2</v>
      </c>
      <c r="R257" s="21">
        <v>3</v>
      </c>
      <c r="S257" s="21">
        <f t="shared" si="34"/>
        <v>9.6774193548387094E-2</v>
      </c>
      <c r="T257" s="20">
        <f t="shared" si="35"/>
        <v>0.32258064516129031</v>
      </c>
    </row>
    <row r="258" spans="1:20" x14ac:dyDescent="0.25">
      <c r="A258" s="18" t="s">
        <v>171</v>
      </c>
      <c r="B258" s="18" t="s">
        <v>64</v>
      </c>
      <c r="C258" s="21">
        <v>13</v>
      </c>
      <c r="D258" s="21">
        <v>8</v>
      </c>
      <c r="E258" s="21">
        <f t="shared" si="27"/>
        <v>0.61538461538461542</v>
      </c>
      <c r="F258" s="21">
        <v>7</v>
      </c>
      <c r="G258" s="21">
        <f t="shared" si="28"/>
        <v>0.53846153846153844</v>
      </c>
      <c r="H258" s="21">
        <v>2</v>
      </c>
      <c r="I258" s="21">
        <f t="shared" si="29"/>
        <v>0.15384615384615385</v>
      </c>
      <c r="J258" s="21">
        <v>4</v>
      </c>
      <c r="K258" s="21">
        <f t="shared" si="30"/>
        <v>0.30769230769230771</v>
      </c>
      <c r="L258" s="21">
        <v>4</v>
      </c>
      <c r="M258" s="21">
        <f t="shared" si="31"/>
        <v>0.30769230769230771</v>
      </c>
      <c r="N258" s="21">
        <v>8</v>
      </c>
      <c r="O258" s="21">
        <f t="shared" si="32"/>
        <v>0.61538461538461542</v>
      </c>
      <c r="P258" s="21">
        <v>2</v>
      </c>
      <c r="Q258" s="21">
        <f t="shared" si="33"/>
        <v>0.15384615384615385</v>
      </c>
      <c r="R258" s="21">
        <v>2</v>
      </c>
      <c r="S258" s="21">
        <f t="shared" si="34"/>
        <v>0.15384615384615385</v>
      </c>
      <c r="T258" s="20">
        <f t="shared" si="35"/>
        <v>0.26153846153846161</v>
      </c>
    </row>
    <row r="259" spans="1:20" x14ac:dyDescent="0.25">
      <c r="A259" s="18" t="s">
        <v>171</v>
      </c>
      <c r="B259" s="18" t="s">
        <v>65</v>
      </c>
      <c r="C259" s="21">
        <v>34</v>
      </c>
      <c r="D259" s="21">
        <v>30</v>
      </c>
      <c r="E259" s="21">
        <f t="shared" si="27"/>
        <v>0.88235294117647056</v>
      </c>
      <c r="F259" s="21">
        <v>30</v>
      </c>
      <c r="G259" s="21">
        <f t="shared" si="28"/>
        <v>0.88235294117647056</v>
      </c>
      <c r="H259" s="21">
        <v>0</v>
      </c>
      <c r="I259" s="21">
        <f t="shared" si="29"/>
        <v>0</v>
      </c>
      <c r="J259" s="21">
        <v>12</v>
      </c>
      <c r="K259" s="21">
        <f t="shared" si="30"/>
        <v>0.35294117647058826</v>
      </c>
      <c r="L259" s="21">
        <v>11</v>
      </c>
      <c r="M259" s="21">
        <f t="shared" si="31"/>
        <v>0.3235294117647059</v>
      </c>
      <c r="N259" s="21">
        <v>23</v>
      </c>
      <c r="O259" s="21">
        <f t="shared" si="32"/>
        <v>0.67647058823529416</v>
      </c>
      <c r="P259" s="21">
        <v>2</v>
      </c>
      <c r="Q259" s="21">
        <f t="shared" si="33"/>
        <v>5.8823529411764705E-2</v>
      </c>
      <c r="R259" s="21">
        <v>6</v>
      </c>
      <c r="S259" s="21">
        <f t="shared" si="34"/>
        <v>0.17647058823529413</v>
      </c>
      <c r="T259" s="20">
        <f t="shared" si="35"/>
        <v>0.28823529411764703</v>
      </c>
    </row>
    <row r="260" spans="1:20" x14ac:dyDescent="0.25">
      <c r="A260" s="18" t="s">
        <v>171</v>
      </c>
      <c r="B260" s="18" t="s">
        <v>66</v>
      </c>
      <c r="C260" s="21">
        <v>19</v>
      </c>
      <c r="D260" s="21">
        <v>18</v>
      </c>
      <c r="E260" s="21">
        <f t="shared" si="27"/>
        <v>0.94736842105263153</v>
      </c>
      <c r="F260" s="21">
        <v>18</v>
      </c>
      <c r="G260" s="21">
        <f t="shared" si="28"/>
        <v>0.94736842105263153</v>
      </c>
      <c r="H260" s="21">
        <v>0</v>
      </c>
      <c r="I260" s="21">
        <f t="shared" si="29"/>
        <v>0</v>
      </c>
      <c r="J260" s="21">
        <v>4</v>
      </c>
      <c r="K260" s="21">
        <f t="shared" si="30"/>
        <v>0.21052631578947367</v>
      </c>
      <c r="L260" s="21">
        <v>4</v>
      </c>
      <c r="M260" s="21">
        <f t="shared" si="31"/>
        <v>0.21052631578947367</v>
      </c>
      <c r="N260" s="21">
        <v>8</v>
      </c>
      <c r="O260" s="21">
        <f t="shared" si="32"/>
        <v>0.42105263157894735</v>
      </c>
      <c r="P260" s="21">
        <v>0</v>
      </c>
      <c r="Q260" s="21">
        <f t="shared" si="33"/>
        <v>0</v>
      </c>
      <c r="R260" s="21">
        <v>4</v>
      </c>
      <c r="S260" s="21">
        <f t="shared" si="34"/>
        <v>0.21052631578947367</v>
      </c>
      <c r="T260" s="20">
        <f t="shared" si="35"/>
        <v>0.23157894736842102</v>
      </c>
    </row>
    <row r="261" spans="1:20" x14ac:dyDescent="0.25">
      <c r="A261" s="18" t="s">
        <v>171</v>
      </c>
      <c r="B261" s="18" t="s">
        <v>172</v>
      </c>
      <c r="C261" s="21">
        <v>15</v>
      </c>
      <c r="D261" s="21">
        <v>12</v>
      </c>
      <c r="E261" s="21">
        <f t="shared" ref="E261:E324" si="36">D261/$C261</f>
        <v>0.8</v>
      </c>
      <c r="F261" s="21">
        <v>12</v>
      </c>
      <c r="G261" s="21">
        <f t="shared" ref="G261:G324" si="37">F261/$C261</f>
        <v>0.8</v>
      </c>
      <c r="H261" s="21">
        <v>0</v>
      </c>
      <c r="I261" s="21">
        <f t="shared" ref="I261:I324" si="38">H261/$C261</f>
        <v>0</v>
      </c>
      <c r="J261" s="21">
        <v>9</v>
      </c>
      <c r="K261" s="21">
        <f t="shared" ref="K261:K324" si="39">J261/$C261</f>
        <v>0.6</v>
      </c>
      <c r="L261" s="21">
        <v>4</v>
      </c>
      <c r="M261" s="21">
        <f t="shared" ref="M261:M324" si="40">L261/$C261</f>
        <v>0.26666666666666666</v>
      </c>
      <c r="N261" s="21">
        <v>13</v>
      </c>
      <c r="O261" s="21">
        <f t="shared" ref="O261:O324" si="41">N261/$C261</f>
        <v>0.8666666666666667</v>
      </c>
      <c r="P261" s="21">
        <v>2</v>
      </c>
      <c r="Q261" s="21">
        <f t="shared" ref="Q261:Q324" si="42">P261/$C261</f>
        <v>0.13333333333333333</v>
      </c>
      <c r="R261" s="21">
        <v>4</v>
      </c>
      <c r="S261" s="21">
        <f t="shared" ref="S261:S324" si="43">R261/$C261</f>
        <v>0.26666666666666666</v>
      </c>
      <c r="T261" s="20">
        <f t="shared" ref="T261:T324" si="44">(G261+I261+O261+Q261-S261)/5</f>
        <v>0.3066666666666667</v>
      </c>
    </row>
    <row r="262" spans="1:20" x14ac:dyDescent="0.25">
      <c r="A262" s="18" t="s">
        <v>171</v>
      </c>
      <c r="B262" s="18" t="s">
        <v>68</v>
      </c>
      <c r="C262" s="21">
        <v>21</v>
      </c>
      <c r="D262" s="21">
        <v>14</v>
      </c>
      <c r="E262" s="21">
        <f t="shared" si="36"/>
        <v>0.66666666666666663</v>
      </c>
      <c r="F262" s="21">
        <v>14</v>
      </c>
      <c r="G262" s="21">
        <f t="shared" si="37"/>
        <v>0.66666666666666663</v>
      </c>
      <c r="H262" s="21">
        <v>1</v>
      </c>
      <c r="I262" s="21">
        <f t="shared" si="38"/>
        <v>4.7619047619047616E-2</v>
      </c>
      <c r="J262" s="21">
        <v>3</v>
      </c>
      <c r="K262" s="21">
        <f t="shared" si="39"/>
        <v>0.14285714285714285</v>
      </c>
      <c r="L262" s="21">
        <v>7</v>
      </c>
      <c r="M262" s="21">
        <f t="shared" si="40"/>
        <v>0.33333333333333331</v>
      </c>
      <c r="N262" s="21">
        <v>10</v>
      </c>
      <c r="O262" s="21">
        <f t="shared" si="41"/>
        <v>0.47619047619047616</v>
      </c>
      <c r="P262" s="21">
        <v>4</v>
      </c>
      <c r="Q262" s="21">
        <f t="shared" si="42"/>
        <v>0.19047619047619047</v>
      </c>
      <c r="R262" s="21">
        <v>3</v>
      </c>
      <c r="S262" s="21">
        <f t="shared" si="43"/>
        <v>0.14285714285714285</v>
      </c>
      <c r="T262" s="20">
        <f t="shared" si="44"/>
        <v>0.24761904761904757</v>
      </c>
    </row>
    <row r="263" spans="1:20" x14ac:dyDescent="0.25">
      <c r="A263" s="18" t="s">
        <v>171</v>
      </c>
      <c r="B263" s="18" t="s">
        <v>69</v>
      </c>
      <c r="C263" s="21">
        <v>5</v>
      </c>
      <c r="D263" s="21">
        <v>4</v>
      </c>
      <c r="E263" s="21">
        <f t="shared" si="36"/>
        <v>0.8</v>
      </c>
      <c r="F263" s="21">
        <v>3</v>
      </c>
      <c r="G263" s="21">
        <f t="shared" si="37"/>
        <v>0.6</v>
      </c>
      <c r="H263" s="21">
        <v>1</v>
      </c>
      <c r="I263" s="21">
        <f t="shared" si="38"/>
        <v>0.2</v>
      </c>
      <c r="J263" s="21">
        <v>1</v>
      </c>
      <c r="K263" s="21">
        <f t="shared" si="39"/>
        <v>0.2</v>
      </c>
      <c r="L263" s="21">
        <v>2</v>
      </c>
      <c r="M263" s="21">
        <f t="shared" si="40"/>
        <v>0.4</v>
      </c>
      <c r="N263" s="21">
        <v>3</v>
      </c>
      <c r="O263" s="21">
        <f t="shared" si="41"/>
        <v>0.6</v>
      </c>
      <c r="P263" s="21">
        <v>2</v>
      </c>
      <c r="Q263" s="21">
        <f t="shared" si="42"/>
        <v>0.4</v>
      </c>
      <c r="R263" s="21">
        <v>0</v>
      </c>
      <c r="S263" s="21">
        <f t="shared" si="43"/>
        <v>0</v>
      </c>
      <c r="T263" s="20">
        <f t="shared" si="44"/>
        <v>0.36</v>
      </c>
    </row>
    <row r="264" spans="1:20" x14ac:dyDescent="0.25">
      <c r="A264" s="18" t="s">
        <v>171</v>
      </c>
      <c r="B264" s="18" t="s">
        <v>173</v>
      </c>
      <c r="C264" s="21">
        <v>12</v>
      </c>
      <c r="D264" s="21">
        <v>9</v>
      </c>
      <c r="E264" s="21">
        <f t="shared" si="36"/>
        <v>0.75</v>
      </c>
      <c r="F264" s="21">
        <v>9</v>
      </c>
      <c r="G264" s="21">
        <f t="shared" si="37"/>
        <v>0.75</v>
      </c>
      <c r="H264" s="21">
        <v>0</v>
      </c>
      <c r="I264" s="21">
        <f t="shared" si="38"/>
        <v>0</v>
      </c>
      <c r="J264" s="21">
        <v>2</v>
      </c>
      <c r="K264" s="21">
        <f t="shared" si="39"/>
        <v>0.16666666666666666</v>
      </c>
      <c r="L264" s="21">
        <v>7</v>
      </c>
      <c r="M264" s="21">
        <f t="shared" si="40"/>
        <v>0.58333333333333337</v>
      </c>
      <c r="N264" s="21">
        <v>9</v>
      </c>
      <c r="O264" s="21">
        <f t="shared" si="41"/>
        <v>0.75</v>
      </c>
      <c r="P264" s="21">
        <v>0</v>
      </c>
      <c r="Q264" s="21">
        <f t="shared" si="42"/>
        <v>0</v>
      </c>
      <c r="R264" s="21">
        <v>5</v>
      </c>
      <c r="S264" s="21">
        <f t="shared" si="43"/>
        <v>0.41666666666666669</v>
      </c>
      <c r="T264" s="20">
        <f t="shared" si="44"/>
        <v>0.21666666666666665</v>
      </c>
    </row>
    <row r="265" spans="1:20" x14ac:dyDescent="0.25">
      <c r="A265" s="18" t="s">
        <v>174</v>
      </c>
      <c r="B265" s="18" t="s">
        <v>39</v>
      </c>
      <c r="C265" s="21">
        <v>27</v>
      </c>
      <c r="D265" s="21">
        <v>24</v>
      </c>
      <c r="E265" s="21">
        <f t="shared" si="36"/>
        <v>0.88888888888888884</v>
      </c>
      <c r="F265" s="21">
        <v>23</v>
      </c>
      <c r="G265" s="21">
        <f t="shared" si="37"/>
        <v>0.85185185185185186</v>
      </c>
      <c r="H265" s="21">
        <v>0</v>
      </c>
      <c r="I265" s="21">
        <f t="shared" si="38"/>
        <v>0</v>
      </c>
      <c r="J265" s="21">
        <v>13</v>
      </c>
      <c r="K265" s="21">
        <f t="shared" si="39"/>
        <v>0.48148148148148145</v>
      </c>
      <c r="L265" s="21">
        <v>1</v>
      </c>
      <c r="M265" s="21">
        <f t="shared" si="40"/>
        <v>3.7037037037037035E-2</v>
      </c>
      <c r="N265" s="21">
        <v>14</v>
      </c>
      <c r="O265" s="21">
        <f t="shared" si="41"/>
        <v>0.51851851851851849</v>
      </c>
      <c r="P265" s="21">
        <v>1</v>
      </c>
      <c r="Q265" s="21">
        <f t="shared" si="42"/>
        <v>3.7037037037037035E-2</v>
      </c>
      <c r="R265" s="21">
        <v>4</v>
      </c>
      <c r="S265" s="21">
        <f t="shared" si="43"/>
        <v>0.14814814814814814</v>
      </c>
      <c r="T265" s="20">
        <f t="shared" si="44"/>
        <v>0.25185185185185183</v>
      </c>
    </row>
    <row r="266" spans="1:20" x14ac:dyDescent="0.25">
      <c r="A266" s="18" t="s">
        <v>174</v>
      </c>
      <c r="B266" s="18" t="s">
        <v>401</v>
      </c>
      <c r="C266" s="21">
        <v>39</v>
      </c>
      <c r="D266" s="21">
        <v>32</v>
      </c>
      <c r="E266" s="21">
        <f t="shared" si="36"/>
        <v>0.82051282051282048</v>
      </c>
      <c r="F266" s="21">
        <v>32</v>
      </c>
      <c r="G266" s="21">
        <f t="shared" si="37"/>
        <v>0.82051282051282048</v>
      </c>
      <c r="H266" s="21">
        <v>0</v>
      </c>
      <c r="I266" s="21">
        <f t="shared" si="38"/>
        <v>0</v>
      </c>
      <c r="J266" s="21">
        <v>14</v>
      </c>
      <c r="K266" s="21">
        <f t="shared" si="39"/>
        <v>0.35897435897435898</v>
      </c>
      <c r="L266" s="21">
        <v>8</v>
      </c>
      <c r="M266" s="21">
        <f t="shared" si="40"/>
        <v>0.20512820512820512</v>
      </c>
      <c r="N266" s="21">
        <v>22</v>
      </c>
      <c r="O266" s="21">
        <f t="shared" si="41"/>
        <v>0.5641025641025641</v>
      </c>
      <c r="P266" s="21">
        <v>1</v>
      </c>
      <c r="Q266" s="21">
        <f t="shared" si="42"/>
        <v>2.564102564102564E-2</v>
      </c>
      <c r="R266" s="21">
        <v>10</v>
      </c>
      <c r="S266" s="21">
        <f t="shared" si="43"/>
        <v>0.25641025641025639</v>
      </c>
      <c r="T266" s="20">
        <f t="shared" si="44"/>
        <v>0.23076923076923075</v>
      </c>
    </row>
    <row r="267" spans="1:20" x14ac:dyDescent="0.25">
      <c r="A267" s="18" t="s">
        <v>174</v>
      </c>
      <c r="B267" s="18" t="s">
        <v>45</v>
      </c>
      <c r="C267" s="21">
        <v>45</v>
      </c>
      <c r="D267" s="21">
        <v>40</v>
      </c>
      <c r="E267" s="21">
        <f t="shared" si="36"/>
        <v>0.88888888888888884</v>
      </c>
      <c r="F267" s="21">
        <v>38</v>
      </c>
      <c r="G267" s="21">
        <f t="shared" si="37"/>
        <v>0.84444444444444444</v>
      </c>
      <c r="H267" s="21">
        <v>0</v>
      </c>
      <c r="I267" s="21">
        <f t="shared" si="38"/>
        <v>0</v>
      </c>
      <c r="J267" s="21">
        <v>12</v>
      </c>
      <c r="K267" s="21">
        <f t="shared" si="39"/>
        <v>0.26666666666666666</v>
      </c>
      <c r="L267" s="21">
        <v>2</v>
      </c>
      <c r="M267" s="21">
        <f t="shared" si="40"/>
        <v>4.4444444444444446E-2</v>
      </c>
      <c r="N267" s="21">
        <v>14</v>
      </c>
      <c r="O267" s="21">
        <f t="shared" si="41"/>
        <v>0.31111111111111112</v>
      </c>
      <c r="P267" s="21">
        <v>4</v>
      </c>
      <c r="Q267" s="21">
        <f t="shared" si="42"/>
        <v>8.8888888888888892E-2</v>
      </c>
      <c r="R267" s="21">
        <v>14</v>
      </c>
      <c r="S267" s="21">
        <f t="shared" si="43"/>
        <v>0.31111111111111112</v>
      </c>
      <c r="T267" s="20">
        <f t="shared" si="44"/>
        <v>0.18666666666666662</v>
      </c>
    </row>
    <row r="268" spans="1:20" x14ac:dyDescent="0.25">
      <c r="A268" s="18" t="s">
        <v>174</v>
      </c>
      <c r="B268" s="18" t="s">
        <v>46</v>
      </c>
      <c r="C268" s="21">
        <v>33</v>
      </c>
      <c r="D268" s="21">
        <v>27</v>
      </c>
      <c r="E268" s="21">
        <f t="shared" si="36"/>
        <v>0.81818181818181823</v>
      </c>
      <c r="F268" s="21">
        <v>26</v>
      </c>
      <c r="G268" s="21">
        <f t="shared" si="37"/>
        <v>0.78787878787878785</v>
      </c>
      <c r="H268" s="21">
        <v>1</v>
      </c>
      <c r="I268" s="21">
        <f t="shared" si="38"/>
        <v>3.0303030303030304E-2</v>
      </c>
      <c r="J268" s="21">
        <v>13</v>
      </c>
      <c r="K268" s="21">
        <f t="shared" si="39"/>
        <v>0.39393939393939392</v>
      </c>
      <c r="L268" s="21">
        <v>3</v>
      </c>
      <c r="M268" s="21">
        <f t="shared" si="40"/>
        <v>9.0909090909090912E-2</v>
      </c>
      <c r="N268" s="21">
        <v>16</v>
      </c>
      <c r="O268" s="21">
        <f t="shared" si="41"/>
        <v>0.48484848484848486</v>
      </c>
      <c r="P268" s="21">
        <v>4</v>
      </c>
      <c r="Q268" s="21">
        <f t="shared" si="42"/>
        <v>0.12121212121212122</v>
      </c>
      <c r="R268" s="21">
        <v>0</v>
      </c>
      <c r="S268" s="21">
        <f t="shared" si="43"/>
        <v>0</v>
      </c>
      <c r="T268" s="20">
        <f t="shared" si="44"/>
        <v>0.28484848484848485</v>
      </c>
    </row>
    <row r="269" spans="1:20" x14ac:dyDescent="0.25">
      <c r="A269" s="18" t="s">
        <v>174</v>
      </c>
      <c r="B269" s="18" t="s">
        <v>100</v>
      </c>
      <c r="C269" s="21">
        <v>22</v>
      </c>
      <c r="D269" s="21">
        <v>17</v>
      </c>
      <c r="E269" s="21">
        <f t="shared" si="36"/>
        <v>0.77272727272727271</v>
      </c>
      <c r="F269" s="21">
        <v>15</v>
      </c>
      <c r="G269" s="21">
        <f t="shared" si="37"/>
        <v>0.68181818181818177</v>
      </c>
      <c r="H269" s="21">
        <v>1</v>
      </c>
      <c r="I269" s="21">
        <f t="shared" si="38"/>
        <v>4.5454545454545456E-2</v>
      </c>
      <c r="J269" s="21">
        <v>6</v>
      </c>
      <c r="K269" s="21">
        <f t="shared" si="39"/>
        <v>0.27272727272727271</v>
      </c>
      <c r="L269" s="21">
        <v>1</v>
      </c>
      <c r="M269" s="21">
        <f t="shared" si="40"/>
        <v>4.5454545454545456E-2</v>
      </c>
      <c r="N269" s="21">
        <v>7</v>
      </c>
      <c r="O269" s="21">
        <f t="shared" si="41"/>
        <v>0.31818181818181818</v>
      </c>
      <c r="P269" s="21">
        <v>3</v>
      </c>
      <c r="Q269" s="21">
        <f t="shared" si="42"/>
        <v>0.13636363636363635</v>
      </c>
      <c r="R269" s="21">
        <v>2</v>
      </c>
      <c r="S269" s="21">
        <f t="shared" si="43"/>
        <v>9.0909090909090912E-2</v>
      </c>
      <c r="T269" s="20">
        <f t="shared" si="44"/>
        <v>0.21818181818181817</v>
      </c>
    </row>
    <row r="270" spans="1:20" x14ac:dyDescent="0.25">
      <c r="A270" s="18" t="s">
        <v>174</v>
      </c>
      <c r="B270" s="18" t="s">
        <v>48</v>
      </c>
      <c r="C270" s="21">
        <v>39</v>
      </c>
      <c r="D270" s="21">
        <v>33</v>
      </c>
      <c r="E270" s="21">
        <f t="shared" si="36"/>
        <v>0.84615384615384615</v>
      </c>
      <c r="F270" s="21">
        <v>33</v>
      </c>
      <c r="G270" s="21">
        <f t="shared" si="37"/>
        <v>0.84615384615384615</v>
      </c>
      <c r="H270" s="21">
        <v>1</v>
      </c>
      <c r="I270" s="21">
        <f t="shared" si="38"/>
        <v>2.564102564102564E-2</v>
      </c>
      <c r="J270" s="21">
        <v>12</v>
      </c>
      <c r="K270" s="21">
        <f t="shared" si="39"/>
        <v>0.30769230769230771</v>
      </c>
      <c r="L270" s="21">
        <v>4</v>
      </c>
      <c r="M270" s="21">
        <f t="shared" si="40"/>
        <v>0.10256410256410256</v>
      </c>
      <c r="N270" s="21">
        <v>16</v>
      </c>
      <c r="O270" s="21">
        <f t="shared" si="41"/>
        <v>0.41025641025641024</v>
      </c>
      <c r="P270" s="21">
        <v>5</v>
      </c>
      <c r="Q270" s="21">
        <f t="shared" si="42"/>
        <v>0.12820512820512819</v>
      </c>
      <c r="R270" s="21">
        <v>17</v>
      </c>
      <c r="S270" s="21">
        <f t="shared" si="43"/>
        <v>0.4358974358974359</v>
      </c>
      <c r="T270" s="20">
        <f t="shared" si="44"/>
        <v>0.19487179487179485</v>
      </c>
    </row>
    <row r="271" spans="1:20" x14ac:dyDescent="0.25">
      <c r="A271" s="18" t="s">
        <v>174</v>
      </c>
      <c r="B271" s="18" t="s">
        <v>111</v>
      </c>
      <c r="C271" s="21">
        <v>58</v>
      </c>
      <c r="D271" s="21">
        <v>52</v>
      </c>
      <c r="E271" s="21">
        <f t="shared" si="36"/>
        <v>0.89655172413793105</v>
      </c>
      <c r="F271" s="21">
        <v>52</v>
      </c>
      <c r="G271" s="21">
        <f t="shared" si="37"/>
        <v>0.89655172413793105</v>
      </c>
      <c r="H271" s="21">
        <v>0</v>
      </c>
      <c r="I271" s="21">
        <f t="shared" si="38"/>
        <v>0</v>
      </c>
      <c r="J271" s="21">
        <v>30</v>
      </c>
      <c r="K271" s="21">
        <f t="shared" si="39"/>
        <v>0.51724137931034486</v>
      </c>
      <c r="L271" s="21">
        <v>8</v>
      </c>
      <c r="M271" s="21">
        <f t="shared" si="40"/>
        <v>0.13793103448275862</v>
      </c>
      <c r="N271" s="21">
        <v>38</v>
      </c>
      <c r="O271" s="21">
        <f t="shared" si="41"/>
        <v>0.65517241379310343</v>
      </c>
      <c r="P271" s="21">
        <v>1</v>
      </c>
      <c r="Q271" s="21">
        <f t="shared" si="42"/>
        <v>1.7241379310344827E-2</v>
      </c>
      <c r="R271" s="21">
        <v>19</v>
      </c>
      <c r="S271" s="21">
        <f t="shared" si="43"/>
        <v>0.32758620689655171</v>
      </c>
      <c r="T271" s="20">
        <f t="shared" si="44"/>
        <v>0.24827586206896549</v>
      </c>
    </row>
    <row r="272" spans="1:20" x14ac:dyDescent="0.25">
      <c r="A272" s="18" t="s">
        <v>174</v>
      </c>
      <c r="B272" s="18" t="s">
        <v>402</v>
      </c>
      <c r="C272" s="21">
        <v>49</v>
      </c>
      <c r="D272" s="21">
        <v>44</v>
      </c>
      <c r="E272" s="21">
        <f t="shared" si="36"/>
        <v>0.89795918367346939</v>
      </c>
      <c r="F272" s="21">
        <v>41</v>
      </c>
      <c r="G272" s="21">
        <f t="shared" si="37"/>
        <v>0.83673469387755106</v>
      </c>
      <c r="H272" s="21">
        <v>0</v>
      </c>
      <c r="I272" s="21">
        <f t="shared" si="38"/>
        <v>0</v>
      </c>
      <c r="J272" s="21">
        <v>30</v>
      </c>
      <c r="K272" s="21">
        <f t="shared" si="39"/>
        <v>0.61224489795918369</v>
      </c>
      <c r="L272" s="21">
        <v>3</v>
      </c>
      <c r="M272" s="21">
        <f t="shared" si="40"/>
        <v>6.1224489795918366E-2</v>
      </c>
      <c r="N272" s="21">
        <v>33</v>
      </c>
      <c r="O272" s="21">
        <f t="shared" si="41"/>
        <v>0.67346938775510201</v>
      </c>
      <c r="P272" s="21">
        <v>4</v>
      </c>
      <c r="Q272" s="21">
        <f t="shared" si="42"/>
        <v>8.1632653061224483E-2</v>
      </c>
      <c r="R272" s="21">
        <v>22</v>
      </c>
      <c r="S272" s="21">
        <f t="shared" si="43"/>
        <v>0.44897959183673469</v>
      </c>
      <c r="T272" s="20">
        <f t="shared" si="44"/>
        <v>0.22857142857142856</v>
      </c>
    </row>
    <row r="273" spans="1:20" x14ac:dyDescent="0.25">
      <c r="A273" s="18" t="s">
        <v>174</v>
      </c>
      <c r="B273" s="18" t="s">
        <v>403</v>
      </c>
      <c r="C273" s="21">
        <v>45</v>
      </c>
      <c r="D273" s="21">
        <v>39</v>
      </c>
      <c r="E273" s="21">
        <f t="shared" si="36"/>
        <v>0.8666666666666667</v>
      </c>
      <c r="F273" s="21">
        <v>39</v>
      </c>
      <c r="G273" s="21">
        <f t="shared" si="37"/>
        <v>0.8666666666666667</v>
      </c>
      <c r="H273" s="21">
        <v>1</v>
      </c>
      <c r="I273" s="21">
        <f t="shared" si="38"/>
        <v>2.2222222222222223E-2</v>
      </c>
      <c r="J273" s="21">
        <v>29</v>
      </c>
      <c r="K273" s="21">
        <f t="shared" si="39"/>
        <v>0.64444444444444449</v>
      </c>
      <c r="L273" s="21">
        <v>1</v>
      </c>
      <c r="M273" s="21">
        <f t="shared" si="40"/>
        <v>2.2222222222222223E-2</v>
      </c>
      <c r="N273" s="21">
        <v>30</v>
      </c>
      <c r="O273" s="21">
        <f t="shared" si="41"/>
        <v>0.66666666666666663</v>
      </c>
      <c r="P273" s="21">
        <v>4</v>
      </c>
      <c r="Q273" s="21">
        <f t="shared" si="42"/>
        <v>8.8888888888888892E-2</v>
      </c>
      <c r="R273" s="21">
        <v>12</v>
      </c>
      <c r="S273" s="21">
        <f t="shared" si="43"/>
        <v>0.26666666666666666</v>
      </c>
      <c r="T273" s="20">
        <f t="shared" si="44"/>
        <v>0.27555555555555555</v>
      </c>
    </row>
    <row r="274" spans="1:20" x14ac:dyDescent="0.25">
      <c r="A274" s="18" t="s">
        <v>174</v>
      </c>
      <c r="B274" s="18" t="s">
        <v>404</v>
      </c>
      <c r="C274" s="21">
        <v>30</v>
      </c>
      <c r="D274" s="21">
        <v>23</v>
      </c>
      <c r="E274" s="21">
        <f t="shared" si="36"/>
        <v>0.76666666666666672</v>
      </c>
      <c r="F274" s="21">
        <v>23</v>
      </c>
      <c r="G274" s="21">
        <f t="shared" si="37"/>
        <v>0.76666666666666672</v>
      </c>
      <c r="H274" s="21">
        <v>1</v>
      </c>
      <c r="I274" s="21">
        <f t="shared" si="38"/>
        <v>3.3333333333333333E-2</v>
      </c>
      <c r="J274" s="21">
        <v>11</v>
      </c>
      <c r="K274" s="21">
        <f t="shared" si="39"/>
        <v>0.36666666666666664</v>
      </c>
      <c r="L274" s="21">
        <v>2</v>
      </c>
      <c r="M274" s="21">
        <f t="shared" si="40"/>
        <v>6.6666666666666666E-2</v>
      </c>
      <c r="N274" s="21">
        <v>13</v>
      </c>
      <c r="O274" s="21">
        <f t="shared" si="41"/>
        <v>0.43333333333333335</v>
      </c>
      <c r="P274" s="21">
        <v>6</v>
      </c>
      <c r="Q274" s="21">
        <f t="shared" si="42"/>
        <v>0.2</v>
      </c>
      <c r="R274" s="21">
        <v>7</v>
      </c>
      <c r="S274" s="21">
        <f t="shared" si="43"/>
        <v>0.23333333333333334</v>
      </c>
      <c r="T274" s="20">
        <f t="shared" si="44"/>
        <v>0.24</v>
      </c>
    </row>
    <row r="275" spans="1:20" x14ac:dyDescent="0.25">
      <c r="A275" s="18" t="s">
        <v>174</v>
      </c>
      <c r="B275" s="18" t="s">
        <v>39</v>
      </c>
      <c r="C275" s="21">
        <v>29</v>
      </c>
      <c r="D275" s="21">
        <v>23</v>
      </c>
      <c r="E275" s="21">
        <f t="shared" si="36"/>
        <v>0.7931034482758621</v>
      </c>
      <c r="F275" s="21">
        <v>23</v>
      </c>
      <c r="G275" s="21">
        <f t="shared" si="37"/>
        <v>0.7931034482758621</v>
      </c>
      <c r="H275" s="21">
        <v>0</v>
      </c>
      <c r="I275" s="21">
        <f t="shared" si="38"/>
        <v>0</v>
      </c>
      <c r="J275" s="21">
        <v>23</v>
      </c>
      <c r="K275" s="21">
        <f t="shared" si="39"/>
        <v>0.7931034482758621</v>
      </c>
      <c r="L275" s="21">
        <v>0</v>
      </c>
      <c r="M275" s="21">
        <f t="shared" si="40"/>
        <v>0</v>
      </c>
      <c r="N275" s="21">
        <v>23</v>
      </c>
      <c r="O275" s="21">
        <f t="shared" si="41"/>
        <v>0.7931034482758621</v>
      </c>
      <c r="P275" s="21">
        <v>1</v>
      </c>
      <c r="Q275" s="21">
        <f t="shared" si="42"/>
        <v>3.4482758620689655E-2</v>
      </c>
      <c r="R275" s="21">
        <v>9</v>
      </c>
      <c r="S275" s="21">
        <f t="shared" si="43"/>
        <v>0.31034482758620691</v>
      </c>
      <c r="T275" s="20">
        <f t="shared" si="44"/>
        <v>0.2620689655172414</v>
      </c>
    </row>
    <row r="276" spans="1:20" x14ac:dyDescent="0.25">
      <c r="A276" s="18" t="s">
        <v>174</v>
      </c>
      <c r="B276" s="18" t="s">
        <v>122</v>
      </c>
      <c r="C276" s="21">
        <v>12</v>
      </c>
      <c r="D276" s="21">
        <v>9</v>
      </c>
      <c r="E276" s="21">
        <f t="shared" si="36"/>
        <v>0.75</v>
      </c>
      <c r="F276" s="21">
        <v>9</v>
      </c>
      <c r="G276" s="21">
        <f t="shared" si="37"/>
        <v>0.75</v>
      </c>
      <c r="H276" s="21">
        <v>0</v>
      </c>
      <c r="I276" s="21">
        <f t="shared" si="38"/>
        <v>0</v>
      </c>
      <c r="J276" s="21">
        <v>3</v>
      </c>
      <c r="K276" s="21">
        <f t="shared" si="39"/>
        <v>0.25</v>
      </c>
      <c r="L276" s="21">
        <v>0</v>
      </c>
      <c r="M276" s="21">
        <f t="shared" si="40"/>
        <v>0</v>
      </c>
      <c r="N276" s="21">
        <v>3</v>
      </c>
      <c r="O276" s="21">
        <f t="shared" si="41"/>
        <v>0.25</v>
      </c>
      <c r="P276" s="21">
        <v>0</v>
      </c>
      <c r="Q276" s="21">
        <f t="shared" si="42"/>
        <v>0</v>
      </c>
      <c r="R276" s="21">
        <v>0</v>
      </c>
      <c r="S276" s="21">
        <f t="shared" si="43"/>
        <v>0</v>
      </c>
      <c r="T276" s="20">
        <f t="shared" si="44"/>
        <v>0.2</v>
      </c>
    </row>
    <row r="277" spans="1:20" x14ac:dyDescent="0.25">
      <c r="A277" s="18" t="s">
        <v>174</v>
      </c>
      <c r="B277" s="18" t="s">
        <v>43</v>
      </c>
      <c r="C277" s="21">
        <v>25</v>
      </c>
      <c r="D277" s="21">
        <v>24</v>
      </c>
      <c r="E277" s="21">
        <f t="shared" si="36"/>
        <v>0.96</v>
      </c>
      <c r="F277" s="21">
        <v>20</v>
      </c>
      <c r="G277" s="21">
        <f t="shared" si="37"/>
        <v>0.8</v>
      </c>
      <c r="H277" s="21">
        <v>0</v>
      </c>
      <c r="I277" s="21">
        <f t="shared" si="38"/>
        <v>0</v>
      </c>
      <c r="J277" s="21">
        <v>8</v>
      </c>
      <c r="K277" s="21">
        <f t="shared" si="39"/>
        <v>0.32</v>
      </c>
      <c r="L277" s="21">
        <v>4</v>
      </c>
      <c r="M277" s="21">
        <f t="shared" si="40"/>
        <v>0.16</v>
      </c>
      <c r="N277" s="21">
        <v>12</v>
      </c>
      <c r="O277" s="21">
        <f t="shared" si="41"/>
        <v>0.48</v>
      </c>
      <c r="P277" s="21">
        <v>1</v>
      </c>
      <c r="Q277" s="21">
        <f t="shared" si="42"/>
        <v>0.04</v>
      </c>
      <c r="R277" s="21">
        <v>7</v>
      </c>
      <c r="S277" s="21">
        <f t="shared" si="43"/>
        <v>0.28000000000000003</v>
      </c>
      <c r="T277" s="20">
        <f t="shared" si="44"/>
        <v>0.20800000000000002</v>
      </c>
    </row>
    <row r="278" spans="1:20" x14ac:dyDescent="0.25">
      <c r="A278" s="18" t="s">
        <v>174</v>
      </c>
      <c r="B278" s="18" t="s">
        <v>71</v>
      </c>
      <c r="C278" s="21">
        <v>16</v>
      </c>
      <c r="D278" s="21">
        <v>15</v>
      </c>
      <c r="E278" s="21">
        <f t="shared" si="36"/>
        <v>0.9375</v>
      </c>
      <c r="F278" s="21">
        <v>14</v>
      </c>
      <c r="G278" s="21">
        <f t="shared" si="37"/>
        <v>0.875</v>
      </c>
      <c r="H278" s="21">
        <v>0</v>
      </c>
      <c r="I278" s="21">
        <f t="shared" si="38"/>
        <v>0</v>
      </c>
      <c r="J278" s="21">
        <v>6</v>
      </c>
      <c r="K278" s="21">
        <f t="shared" si="39"/>
        <v>0.375</v>
      </c>
      <c r="L278" s="21">
        <v>1</v>
      </c>
      <c r="M278" s="21">
        <f t="shared" si="40"/>
        <v>6.25E-2</v>
      </c>
      <c r="N278" s="21">
        <v>7</v>
      </c>
      <c r="O278" s="21">
        <f t="shared" si="41"/>
        <v>0.4375</v>
      </c>
      <c r="P278" s="21">
        <v>0</v>
      </c>
      <c r="Q278" s="21">
        <f t="shared" si="42"/>
        <v>0</v>
      </c>
      <c r="R278" s="21">
        <v>6</v>
      </c>
      <c r="S278" s="21">
        <f t="shared" si="43"/>
        <v>0.375</v>
      </c>
      <c r="T278" s="20">
        <f t="shared" si="44"/>
        <v>0.1875</v>
      </c>
    </row>
    <row r="279" spans="1:20" x14ac:dyDescent="0.25">
      <c r="A279" s="18" t="s">
        <v>174</v>
      </c>
      <c r="B279" s="18" t="s">
        <v>46</v>
      </c>
      <c r="C279" s="21">
        <v>33</v>
      </c>
      <c r="D279" s="21">
        <v>27</v>
      </c>
      <c r="E279" s="21">
        <f t="shared" si="36"/>
        <v>0.81818181818181823</v>
      </c>
      <c r="F279" s="21">
        <v>27</v>
      </c>
      <c r="G279" s="21">
        <f t="shared" si="37"/>
        <v>0.81818181818181823</v>
      </c>
      <c r="H279" s="21">
        <v>0</v>
      </c>
      <c r="I279" s="21">
        <f t="shared" si="38"/>
        <v>0</v>
      </c>
      <c r="J279" s="21">
        <v>12</v>
      </c>
      <c r="K279" s="21">
        <f t="shared" si="39"/>
        <v>0.36363636363636365</v>
      </c>
      <c r="L279" s="21">
        <v>4</v>
      </c>
      <c r="M279" s="21">
        <f t="shared" si="40"/>
        <v>0.12121212121212122</v>
      </c>
      <c r="N279" s="21">
        <v>16</v>
      </c>
      <c r="O279" s="21">
        <f t="shared" si="41"/>
        <v>0.48484848484848486</v>
      </c>
      <c r="P279" s="21">
        <v>3</v>
      </c>
      <c r="Q279" s="21">
        <f t="shared" si="42"/>
        <v>9.0909090909090912E-2</v>
      </c>
      <c r="R279" s="21">
        <v>8</v>
      </c>
      <c r="S279" s="21">
        <f t="shared" si="43"/>
        <v>0.24242424242424243</v>
      </c>
      <c r="T279" s="20">
        <f t="shared" si="44"/>
        <v>0.23030303030303031</v>
      </c>
    </row>
    <row r="280" spans="1:20" x14ac:dyDescent="0.25">
      <c r="A280" s="18" t="s">
        <v>174</v>
      </c>
      <c r="B280" s="18" t="s">
        <v>72</v>
      </c>
      <c r="C280" s="21">
        <v>21</v>
      </c>
      <c r="D280" s="21">
        <v>20</v>
      </c>
      <c r="E280" s="21">
        <f t="shared" si="36"/>
        <v>0.95238095238095233</v>
      </c>
      <c r="F280" s="21">
        <v>20</v>
      </c>
      <c r="G280" s="21">
        <f t="shared" si="37"/>
        <v>0.95238095238095233</v>
      </c>
      <c r="H280" s="21">
        <v>0</v>
      </c>
      <c r="I280" s="21">
        <f t="shared" si="38"/>
        <v>0</v>
      </c>
      <c r="J280" s="21">
        <v>4</v>
      </c>
      <c r="K280" s="21">
        <f t="shared" si="39"/>
        <v>0.19047619047619047</v>
      </c>
      <c r="L280" s="21">
        <v>0</v>
      </c>
      <c r="M280" s="21">
        <f t="shared" si="40"/>
        <v>0</v>
      </c>
      <c r="N280" s="21">
        <v>4</v>
      </c>
      <c r="O280" s="21">
        <f t="shared" si="41"/>
        <v>0.19047619047619047</v>
      </c>
      <c r="P280" s="21">
        <v>0</v>
      </c>
      <c r="Q280" s="21">
        <f t="shared" si="42"/>
        <v>0</v>
      </c>
      <c r="R280" s="21">
        <v>5</v>
      </c>
      <c r="S280" s="21">
        <f t="shared" si="43"/>
        <v>0.23809523809523808</v>
      </c>
      <c r="T280" s="20">
        <f t="shared" si="44"/>
        <v>0.18095238095238092</v>
      </c>
    </row>
    <row r="281" spans="1:20" x14ac:dyDescent="0.25">
      <c r="A281" s="18" t="s">
        <v>174</v>
      </c>
      <c r="B281" s="18" t="s">
        <v>48</v>
      </c>
      <c r="C281" s="21">
        <v>19</v>
      </c>
      <c r="D281" s="21">
        <v>17</v>
      </c>
      <c r="E281" s="21">
        <f t="shared" si="36"/>
        <v>0.89473684210526316</v>
      </c>
      <c r="F281" s="21">
        <v>17</v>
      </c>
      <c r="G281" s="21">
        <f t="shared" si="37"/>
        <v>0.89473684210526316</v>
      </c>
      <c r="H281" s="21">
        <v>0</v>
      </c>
      <c r="I281" s="21">
        <f t="shared" si="38"/>
        <v>0</v>
      </c>
      <c r="J281" s="21">
        <v>18</v>
      </c>
      <c r="K281" s="21">
        <f t="shared" si="39"/>
        <v>0.94736842105263153</v>
      </c>
      <c r="L281" s="21">
        <v>1</v>
      </c>
      <c r="M281" s="21">
        <f t="shared" si="40"/>
        <v>5.2631578947368418E-2</v>
      </c>
      <c r="N281" s="21">
        <v>19</v>
      </c>
      <c r="O281" s="21">
        <f t="shared" si="41"/>
        <v>1</v>
      </c>
      <c r="P281" s="21">
        <v>0</v>
      </c>
      <c r="Q281" s="21">
        <f t="shared" si="42"/>
        <v>0</v>
      </c>
      <c r="R281" s="21">
        <v>0</v>
      </c>
      <c r="S281" s="21">
        <f t="shared" si="43"/>
        <v>0</v>
      </c>
      <c r="T281" s="20">
        <f t="shared" si="44"/>
        <v>0.37894736842105264</v>
      </c>
    </row>
    <row r="282" spans="1:20" x14ac:dyDescent="0.25">
      <c r="A282" s="18" t="s">
        <v>174</v>
      </c>
      <c r="B282" s="18" t="s">
        <v>50</v>
      </c>
      <c r="C282" s="21">
        <v>35</v>
      </c>
      <c r="D282" s="21">
        <v>25</v>
      </c>
      <c r="E282" s="21">
        <f t="shared" si="36"/>
        <v>0.7142857142857143</v>
      </c>
      <c r="F282" s="21">
        <v>24</v>
      </c>
      <c r="G282" s="21">
        <f t="shared" si="37"/>
        <v>0.68571428571428572</v>
      </c>
      <c r="H282" s="21">
        <v>0</v>
      </c>
      <c r="I282" s="21">
        <f t="shared" si="38"/>
        <v>0</v>
      </c>
      <c r="J282" s="21">
        <v>19</v>
      </c>
      <c r="K282" s="21">
        <f t="shared" si="39"/>
        <v>0.54285714285714282</v>
      </c>
      <c r="L282" s="21">
        <v>1</v>
      </c>
      <c r="M282" s="21">
        <f t="shared" si="40"/>
        <v>2.8571428571428571E-2</v>
      </c>
      <c r="N282" s="21">
        <v>20</v>
      </c>
      <c r="O282" s="21">
        <f t="shared" si="41"/>
        <v>0.5714285714285714</v>
      </c>
      <c r="P282" s="21">
        <v>6</v>
      </c>
      <c r="Q282" s="21">
        <f t="shared" si="42"/>
        <v>0.17142857142857143</v>
      </c>
      <c r="R282" s="21">
        <v>8</v>
      </c>
      <c r="S282" s="21">
        <f t="shared" si="43"/>
        <v>0.22857142857142856</v>
      </c>
      <c r="T282" s="20">
        <f t="shared" si="44"/>
        <v>0.24</v>
      </c>
    </row>
    <row r="283" spans="1:20" x14ac:dyDescent="0.25">
      <c r="A283" s="18" t="s">
        <v>174</v>
      </c>
      <c r="B283" s="18" t="s">
        <v>64</v>
      </c>
      <c r="C283" s="21">
        <v>21</v>
      </c>
      <c r="D283" s="21">
        <v>19</v>
      </c>
      <c r="E283" s="21">
        <f t="shared" si="36"/>
        <v>0.90476190476190477</v>
      </c>
      <c r="F283" s="21">
        <v>18</v>
      </c>
      <c r="G283" s="21">
        <f t="shared" si="37"/>
        <v>0.8571428571428571</v>
      </c>
      <c r="H283" s="21">
        <v>0</v>
      </c>
      <c r="I283" s="21">
        <f t="shared" si="38"/>
        <v>0</v>
      </c>
      <c r="J283" s="21">
        <v>7</v>
      </c>
      <c r="K283" s="21">
        <f t="shared" si="39"/>
        <v>0.33333333333333331</v>
      </c>
      <c r="L283" s="21">
        <v>3</v>
      </c>
      <c r="M283" s="21">
        <f t="shared" si="40"/>
        <v>0.14285714285714285</v>
      </c>
      <c r="N283" s="21">
        <v>10</v>
      </c>
      <c r="O283" s="21">
        <f t="shared" si="41"/>
        <v>0.47619047619047616</v>
      </c>
      <c r="P283" s="21">
        <v>4</v>
      </c>
      <c r="Q283" s="21">
        <f t="shared" si="42"/>
        <v>0.19047619047619047</v>
      </c>
      <c r="R283" s="21">
        <v>3</v>
      </c>
      <c r="S283" s="21">
        <f t="shared" si="43"/>
        <v>0.14285714285714285</v>
      </c>
      <c r="T283" s="20">
        <f t="shared" si="44"/>
        <v>0.27619047619047621</v>
      </c>
    </row>
    <row r="284" spans="1:20" x14ac:dyDescent="0.25">
      <c r="A284" s="18" t="s">
        <v>174</v>
      </c>
      <c r="B284" s="18" t="s">
        <v>65</v>
      </c>
      <c r="C284" s="21">
        <v>17</v>
      </c>
      <c r="D284" s="21">
        <v>12</v>
      </c>
      <c r="E284" s="21">
        <f t="shared" si="36"/>
        <v>0.70588235294117652</v>
      </c>
      <c r="F284" s="21">
        <v>10</v>
      </c>
      <c r="G284" s="21">
        <f t="shared" si="37"/>
        <v>0.58823529411764708</v>
      </c>
      <c r="H284" s="21">
        <v>0</v>
      </c>
      <c r="I284" s="21">
        <f t="shared" si="38"/>
        <v>0</v>
      </c>
      <c r="J284" s="21">
        <v>7</v>
      </c>
      <c r="K284" s="21">
        <f t="shared" si="39"/>
        <v>0.41176470588235292</v>
      </c>
      <c r="L284" s="21">
        <v>3</v>
      </c>
      <c r="M284" s="21">
        <f t="shared" si="40"/>
        <v>0.17647058823529413</v>
      </c>
      <c r="N284" s="21">
        <v>10</v>
      </c>
      <c r="O284" s="21">
        <f t="shared" si="41"/>
        <v>0.58823529411764708</v>
      </c>
      <c r="P284" s="21">
        <v>2</v>
      </c>
      <c r="Q284" s="21">
        <f t="shared" si="42"/>
        <v>0.11764705882352941</v>
      </c>
      <c r="R284" s="21">
        <v>1</v>
      </c>
      <c r="S284" s="21">
        <f t="shared" si="43"/>
        <v>5.8823529411764705E-2</v>
      </c>
      <c r="T284" s="20">
        <f t="shared" si="44"/>
        <v>0.24705882352941178</v>
      </c>
    </row>
    <row r="285" spans="1:20" x14ac:dyDescent="0.25">
      <c r="A285" s="18" t="s">
        <v>174</v>
      </c>
      <c r="B285" s="18" t="s">
        <v>66</v>
      </c>
      <c r="C285" s="21">
        <v>13</v>
      </c>
      <c r="D285" s="21">
        <v>10</v>
      </c>
      <c r="E285" s="21">
        <f t="shared" si="36"/>
        <v>0.76923076923076927</v>
      </c>
      <c r="F285" s="21">
        <v>10</v>
      </c>
      <c r="G285" s="21">
        <f t="shared" si="37"/>
        <v>0.76923076923076927</v>
      </c>
      <c r="H285" s="21">
        <v>0</v>
      </c>
      <c r="I285" s="21">
        <f t="shared" si="38"/>
        <v>0</v>
      </c>
      <c r="J285" s="21">
        <v>5</v>
      </c>
      <c r="K285" s="21">
        <f t="shared" si="39"/>
        <v>0.38461538461538464</v>
      </c>
      <c r="L285" s="21">
        <v>1</v>
      </c>
      <c r="M285" s="21">
        <f t="shared" si="40"/>
        <v>7.6923076923076927E-2</v>
      </c>
      <c r="N285" s="21">
        <v>6</v>
      </c>
      <c r="O285" s="21">
        <f t="shared" si="41"/>
        <v>0.46153846153846156</v>
      </c>
      <c r="P285" s="21">
        <v>1</v>
      </c>
      <c r="Q285" s="21">
        <f t="shared" si="42"/>
        <v>7.6923076923076927E-2</v>
      </c>
      <c r="R285" s="21">
        <v>4</v>
      </c>
      <c r="S285" s="21">
        <f t="shared" si="43"/>
        <v>0.30769230769230771</v>
      </c>
      <c r="T285" s="20">
        <f t="shared" si="44"/>
        <v>0.2</v>
      </c>
    </row>
    <row r="286" spans="1:20" x14ac:dyDescent="0.25">
      <c r="A286" s="18" t="s">
        <v>174</v>
      </c>
      <c r="B286" s="18" t="s">
        <v>53</v>
      </c>
      <c r="C286" s="21">
        <v>32</v>
      </c>
      <c r="D286" s="21">
        <v>27</v>
      </c>
      <c r="E286" s="21">
        <f t="shared" si="36"/>
        <v>0.84375</v>
      </c>
      <c r="F286" s="21">
        <v>27</v>
      </c>
      <c r="G286" s="21">
        <f t="shared" si="37"/>
        <v>0.84375</v>
      </c>
      <c r="H286" s="21">
        <v>1</v>
      </c>
      <c r="I286" s="21">
        <f t="shared" si="38"/>
        <v>3.125E-2</v>
      </c>
      <c r="J286" s="21">
        <v>20</v>
      </c>
      <c r="K286" s="21">
        <f t="shared" si="39"/>
        <v>0.625</v>
      </c>
      <c r="L286" s="21">
        <v>4</v>
      </c>
      <c r="M286" s="21">
        <f t="shared" si="40"/>
        <v>0.125</v>
      </c>
      <c r="N286" s="21">
        <v>24</v>
      </c>
      <c r="O286" s="21">
        <f t="shared" si="41"/>
        <v>0.75</v>
      </c>
      <c r="P286" s="21">
        <v>2</v>
      </c>
      <c r="Q286" s="21">
        <f t="shared" si="42"/>
        <v>6.25E-2</v>
      </c>
      <c r="R286" s="21">
        <v>12</v>
      </c>
      <c r="S286" s="21">
        <f t="shared" si="43"/>
        <v>0.375</v>
      </c>
      <c r="T286" s="20">
        <f t="shared" si="44"/>
        <v>0.26250000000000001</v>
      </c>
    </row>
    <row r="287" spans="1:20" x14ac:dyDescent="0.25">
      <c r="A287" s="18" t="s">
        <v>174</v>
      </c>
      <c r="B287" s="18" t="s">
        <v>175</v>
      </c>
      <c r="C287" s="21">
        <v>10</v>
      </c>
      <c r="D287" s="21">
        <v>8</v>
      </c>
      <c r="E287" s="21">
        <f t="shared" si="36"/>
        <v>0.8</v>
      </c>
      <c r="F287" s="21">
        <v>8</v>
      </c>
      <c r="G287" s="21">
        <f t="shared" si="37"/>
        <v>0.8</v>
      </c>
      <c r="H287" s="21">
        <v>0</v>
      </c>
      <c r="I287" s="21">
        <f t="shared" si="38"/>
        <v>0</v>
      </c>
      <c r="J287" s="21">
        <v>2</v>
      </c>
      <c r="K287" s="21">
        <f t="shared" si="39"/>
        <v>0.2</v>
      </c>
      <c r="L287" s="21">
        <v>0</v>
      </c>
      <c r="M287" s="21">
        <f t="shared" si="40"/>
        <v>0</v>
      </c>
      <c r="N287" s="21">
        <v>2</v>
      </c>
      <c r="O287" s="21">
        <f t="shared" si="41"/>
        <v>0.2</v>
      </c>
      <c r="P287" s="21">
        <v>1</v>
      </c>
      <c r="Q287" s="21">
        <f t="shared" si="42"/>
        <v>0.1</v>
      </c>
      <c r="R287" s="21">
        <v>2</v>
      </c>
      <c r="S287" s="21">
        <f t="shared" si="43"/>
        <v>0.2</v>
      </c>
      <c r="T287" s="20">
        <f t="shared" si="44"/>
        <v>0.18000000000000002</v>
      </c>
    </row>
    <row r="288" spans="1:20" x14ac:dyDescent="0.25">
      <c r="A288" s="18" t="s">
        <v>174</v>
      </c>
      <c r="B288" s="18" t="s">
        <v>131</v>
      </c>
      <c r="C288" s="21">
        <v>64</v>
      </c>
      <c r="D288" s="21">
        <v>52</v>
      </c>
      <c r="E288" s="21">
        <f t="shared" si="36"/>
        <v>0.8125</v>
      </c>
      <c r="F288" s="21">
        <v>41</v>
      </c>
      <c r="G288" s="21">
        <f t="shared" si="37"/>
        <v>0.640625</v>
      </c>
      <c r="H288" s="21">
        <v>4</v>
      </c>
      <c r="I288" s="21">
        <f t="shared" si="38"/>
        <v>6.25E-2</v>
      </c>
      <c r="J288" s="21">
        <v>20</v>
      </c>
      <c r="K288" s="21">
        <f t="shared" si="39"/>
        <v>0.3125</v>
      </c>
      <c r="L288" s="21">
        <v>4</v>
      </c>
      <c r="M288" s="21">
        <f t="shared" si="40"/>
        <v>6.25E-2</v>
      </c>
      <c r="N288" s="21">
        <v>24</v>
      </c>
      <c r="O288" s="21">
        <f t="shared" si="41"/>
        <v>0.375</v>
      </c>
      <c r="P288" s="21">
        <v>5</v>
      </c>
      <c r="Q288" s="21">
        <f t="shared" si="42"/>
        <v>7.8125E-2</v>
      </c>
      <c r="R288" s="21">
        <v>18</v>
      </c>
      <c r="S288" s="21">
        <f t="shared" si="43"/>
        <v>0.28125</v>
      </c>
      <c r="T288" s="20">
        <f t="shared" si="44"/>
        <v>0.17499999999999999</v>
      </c>
    </row>
    <row r="289" spans="1:20" x14ac:dyDescent="0.25">
      <c r="A289" s="18" t="s">
        <v>174</v>
      </c>
      <c r="B289" s="18" t="s">
        <v>132</v>
      </c>
      <c r="C289" s="21">
        <v>10</v>
      </c>
      <c r="D289" s="21">
        <v>7</v>
      </c>
      <c r="E289" s="21">
        <f t="shared" si="36"/>
        <v>0.7</v>
      </c>
      <c r="F289" s="21">
        <v>7</v>
      </c>
      <c r="G289" s="21">
        <f t="shared" si="37"/>
        <v>0.7</v>
      </c>
      <c r="H289" s="21">
        <v>0</v>
      </c>
      <c r="I289" s="21">
        <f t="shared" si="38"/>
        <v>0</v>
      </c>
      <c r="J289" s="21">
        <v>6</v>
      </c>
      <c r="K289" s="21">
        <f t="shared" si="39"/>
        <v>0.6</v>
      </c>
      <c r="L289" s="21">
        <v>0</v>
      </c>
      <c r="M289" s="21">
        <f t="shared" si="40"/>
        <v>0</v>
      </c>
      <c r="N289" s="21">
        <v>6</v>
      </c>
      <c r="O289" s="21">
        <f t="shared" si="41"/>
        <v>0.6</v>
      </c>
      <c r="P289" s="21">
        <v>0</v>
      </c>
      <c r="Q289" s="21">
        <f t="shared" si="42"/>
        <v>0</v>
      </c>
      <c r="R289" s="21">
        <v>3</v>
      </c>
      <c r="S289" s="21">
        <f t="shared" si="43"/>
        <v>0.3</v>
      </c>
      <c r="T289" s="20">
        <f t="shared" si="44"/>
        <v>0.19999999999999996</v>
      </c>
    </row>
    <row r="290" spans="1:20" x14ac:dyDescent="0.25">
      <c r="A290" s="18" t="s">
        <v>174</v>
      </c>
      <c r="B290" s="18" t="s">
        <v>146</v>
      </c>
      <c r="C290" s="21">
        <v>15</v>
      </c>
      <c r="D290" s="21">
        <v>14</v>
      </c>
      <c r="E290" s="21">
        <f t="shared" si="36"/>
        <v>0.93333333333333335</v>
      </c>
      <c r="F290" s="21">
        <v>13</v>
      </c>
      <c r="G290" s="21">
        <f t="shared" si="37"/>
        <v>0.8666666666666667</v>
      </c>
      <c r="H290" s="21">
        <v>0</v>
      </c>
      <c r="I290" s="21">
        <f t="shared" si="38"/>
        <v>0</v>
      </c>
      <c r="J290" s="21">
        <v>5</v>
      </c>
      <c r="K290" s="21">
        <f t="shared" si="39"/>
        <v>0.33333333333333331</v>
      </c>
      <c r="L290" s="21">
        <v>0</v>
      </c>
      <c r="M290" s="21">
        <f t="shared" si="40"/>
        <v>0</v>
      </c>
      <c r="N290" s="21">
        <v>5</v>
      </c>
      <c r="O290" s="21">
        <f t="shared" si="41"/>
        <v>0.33333333333333331</v>
      </c>
      <c r="P290" s="21">
        <v>0</v>
      </c>
      <c r="Q290" s="21">
        <f t="shared" si="42"/>
        <v>0</v>
      </c>
      <c r="R290" s="21">
        <v>3</v>
      </c>
      <c r="S290" s="21">
        <f t="shared" si="43"/>
        <v>0.2</v>
      </c>
      <c r="T290" s="20">
        <f t="shared" si="44"/>
        <v>0.2</v>
      </c>
    </row>
    <row r="291" spans="1:20" x14ac:dyDescent="0.25">
      <c r="A291" s="18" t="s">
        <v>174</v>
      </c>
      <c r="B291" s="18" t="s">
        <v>155</v>
      </c>
      <c r="C291" s="21">
        <v>24</v>
      </c>
      <c r="D291" s="21">
        <v>22</v>
      </c>
      <c r="E291" s="21">
        <f t="shared" si="36"/>
        <v>0.91666666666666663</v>
      </c>
      <c r="F291" s="21">
        <v>20</v>
      </c>
      <c r="G291" s="21">
        <f t="shared" si="37"/>
        <v>0.83333333333333337</v>
      </c>
      <c r="H291" s="21">
        <v>1</v>
      </c>
      <c r="I291" s="21">
        <f t="shared" si="38"/>
        <v>4.1666666666666664E-2</v>
      </c>
      <c r="J291" s="21">
        <v>6</v>
      </c>
      <c r="K291" s="21">
        <f t="shared" si="39"/>
        <v>0.25</v>
      </c>
      <c r="L291" s="21">
        <v>1</v>
      </c>
      <c r="M291" s="21">
        <f t="shared" si="40"/>
        <v>4.1666666666666664E-2</v>
      </c>
      <c r="N291" s="21">
        <v>7</v>
      </c>
      <c r="O291" s="21">
        <f t="shared" si="41"/>
        <v>0.29166666666666669</v>
      </c>
      <c r="P291" s="21">
        <v>1</v>
      </c>
      <c r="Q291" s="21">
        <f t="shared" si="42"/>
        <v>4.1666666666666664E-2</v>
      </c>
      <c r="R291" s="21">
        <v>3</v>
      </c>
      <c r="S291" s="21">
        <f t="shared" si="43"/>
        <v>0.125</v>
      </c>
      <c r="T291" s="20">
        <f t="shared" si="44"/>
        <v>0.2166666666666667</v>
      </c>
    </row>
    <row r="292" spans="1:20" x14ac:dyDescent="0.25">
      <c r="A292" s="18" t="s">
        <v>174</v>
      </c>
      <c r="B292" s="18" t="s">
        <v>133</v>
      </c>
      <c r="C292" s="21">
        <v>18</v>
      </c>
      <c r="D292" s="21">
        <v>13</v>
      </c>
      <c r="E292" s="21">
        <f t="shared" si="36"/>
        <v>0.72222222222222221</v>
      </c>
      <c r="F292" s="21">
        <v>13</v>
      </c>
      <c r="G292" s="21">
        <f t="shared" si="37"/>
        <v>0.72222222222222221</v>
      </c>
      <c r="H292" s="21">
        <v>0</v>
      </c>
      <c r="I292" s="21">
        <f t="shared" si="38"/>
        <v>0</v>
      </c>
      <c r="J292" s="21">
        <v>7</v>
      </c>
      <c r="K292" s="21">
        <f t="shared" si="39"/>
        <v>0.3888888888888889</v>
      </c>
      <c r="L292" s="21">
        <v>2</v>
      </c>
      <c r="M292" s="21">
        <f t="shared" si="40"/>
        <v>0.1111111111111111</v>
      </c>
      <c r="N292" s="21">
        <v>9</v>
      </c>
      <c r="O292" s="21">
        <f t="shared" si="41"/>
        <v>0.5</v>
      </c>
      <c r="P292" s="21">
        <v>0</v>
      </c>
      <c r="Q292" s="21">
        <f t="shared" si="42"/>
        <v>0</v>
      </c>
      <c r="R292" s="21">
        <v>7</v>
      </c>
      <c r="S292" s="21">
        <f t="shared" si="43"/>
        <v>0.3888888888888889</v>
      </c>
      <c r="T292" s="20">
        <f t="shared" si="44"/>
        <v>0.16666666666666669</v>
      </c>
    </row>
    <row r="293" spans="1:20" x14ac:dyDescent="0.25">
      <c r="A293" s="18" t="s">
        <v>174</v>
      </c>
      <c r="B293" s="18" t="s">
        <v>169</v>
      </c>
      <c r="C293" s="21">
        <v>13</v>
      </c>
      <c r="D293" s="21">
        <v>9</v>
      </c>
      <c r="E293" s="21">
        <f t="shared" si="36"/>
        <v>0.69230769230769229</v>
      </c>
      <c r="F293" s="21">
        <v>9</v>
      </c>
      <c r="G293" s="21">
        <f t="shared" si="37"/>
        <v>0.69230769230769229</v>
      </c>
      <c r="H293" s="21">
        <v>0</v>
      </c>
      <c r="I293" s="21">
        <f t="shared" si="38"/>
        <v>0</v>
      </c>
      <c r="J293" s="21">
        <v>3</v>
      </c>
      <c r="K293" s="21">
        <f t="shared" si="39"/>
        <v>0.23076923076923078</v>
      </c>
      <c r="L293" s="21">
        <v>0</v>
      </c>
      <c r="M293" s="21">
        <f t="shared" si="40"/>
        <v>0</v>
      </c>
      <c r="N293" s="21">
        <v>3</v>
      </c>
      <c r="O293" s="21">
        <f t="shared" si="41"/>
        <v>0.23076923076923078</v>
      </c>
      <c r="P293" s="21">
        <v>0</v>
      </c>
      <c r="Q293" s="21">
        <f t="shared" si="42"/>
        <v>0</v>
      </c>
      <c r="R293" s="21">
        <v>1</v>
      </c>
      <c r="S293" s="21">
        <f t="shared" si="43"/>
        <v>7.6923076923076927E-2</v>
      </c>
      <c r="T293" s="20">
        <f t="shared" si="44"/>
        <v>0.16923076923076924</v>
      </c>
    </row>
    <row r="294" spans="1:20" x14ac:dyDescent="0.25">
      <c r="A294" s="18" t="s">
        <v>176</v>
      </c>
      <c r="B294" s="18" t="s">
        <v>39</v>
      </c>
      <c r="C294" s="21">
        <v>33</v>
      </c>
      <c r="D294" s="21">
        <v>26</v>
      </c>
      <c r="E294" s="21">
        <f t="shared" si="36"/>
        <v>0.78787878787878785</v>
      </c>
      <c r="F294" s="21">
        <v>21</v>
      </c>
      <c r="G294" s="21">
        <f t="shared" si="37"/>
        <v>0.63636363636363635</v>
      </c>
      <c r="H294" s="21">
        <v>2</v>
      </c>
      <c r="I294" s="21">
        <f t="shared" si="38"/>
        <v>6.0606060606060608E-2</v>
      </c>
      <c r="J294" s="21">
        <v>9</v>
      </c>
      <c r="K294" s="21">
        <f t="shared" si="39"/>
        <v>0.27272727272727271</v>
      </c>
      <c r="L294" s="21">
        <v>2</v>
      </c>
      <c r="M294" s="21">
        <f t="shared" si="40"/>
        <v>6.0606060606060608E-2</v>
      </c>
      <c r="N294" s="21">
        <v>11</v>
      </c>
      <c r="O294" s="21">
        <f t="shared" si="41"/>
        <v>0.33333333333333331</v>
      </c>
      <c r="P294" s="21">
        <v>3</v>
      </c>
      <c r="Q294" s="21">
        <f t="shared" si="42"/>
        <v>9.0909090909090912E-2</v>
      </c>
      <c r="R294" s="21">
        <v>3</v>
      </c>
      <c r="S294" s="21">
        <f t="shared" si="43"/>
        <v>9.0909090909090912E-2</v>
      </c>
      <c r="T294" s="20">
        <f t="shared" si="44"/>
        <v>0.20606060606060606</v>
      </c>
    </row>
    <row r="295" spans="1:20" x14ac:dyDescent="0.25">
      <c r="A295" s="18" t="s">
        <v>176</v>
      </c>
      <c r="B295" s="18" t="s">
        <v>122</v>
      </c>
      <c r="C295" s="21">
        <v>46</v>
      </c>
      <c r="D295" s="21">
        <v>43</v>
      </c>
      <c r="E295" s="21">
        <f t="shared" si="36"/>
        <v>0.93478260869565222</v>
      </c>
      <c r="F295" s="21">
        <v>43</v>
      </c>
      <c r="G295" s="21">
        <f t="shared" si="37"/>
        <v>0.93478260869565222</v>
      </c>
      <c r="H295" s="21">
        <v>1</v>
      </c>
      <c r="I295" s="21">
        <f t="shared" si="38"/>
        <v>2.1739130434782608E-2</v>
      </c>
      <c r="J295" s="21">
        <v>20</v>
      </c>
      <c r="K295" s="21">
        <f t="shared" si="39"/>
        <v>0.43478260869565216</v>
      </c>
      <c r="L295" s="21">
        <v>6</v>
      </c>
      <c r="M295" s="21">
        <f t="shared" si="40"/>
        <v>0.13043478260869565</v>
      </c>
      <c r="N295" s="21">
        <v>26</v>
      </c>
      <c r="O295" s="21">
        <f t="shared" si="41"/>
        <v>0.56521739130434778</v>
      </c>
      <c r="P295" s="21">
        <v>2</v>
      </c>
      <c r="Q295" s="21">
        <f t="shared" si="42"/>
        <v>4.3478260869565216E-2</v>
      </c>
      <c r="R295" s="21">
        <v>9</v>
      </c>
      <c r="S295" s="21">
        <f t="shared" si="43"/>
        <v>0.19565217391304349</v>
      </c>
      <c r="T295" s="20">
        <f t="shared" si="44"/>
        <v>0.2739130434782609</v>
      </c>
    </row>
    <row r="296" spans="1:20" x14ac:dyDescent="0.25">
      <c r="A296" s="18" t="s">
        <v>176</v>
      </c>
      <c r="B296" s="18" t="s">
        <v>43</v>
      </c>
      <c r="C296" s="21">
        <v>68</v>
      </c>
      <c r="D296" s="21">
        <v>59</v>
      </c>
      <c r="E296" s="21">
        <f t="shared" si="36"/>
        <v>0.86764705882352944</v>
      </c>
      <c r="F296" s="21">
        <v>59</v>
      </c>
      <c r="G296" s="21">
        <f t="shared" si="37"/>
        <v>0.86764705882352944</v>
      </c>
      <c r="H296" s="21">
        <v>0</v>
      </c>
      <c r="I296" s="21">
        <f t="shared" si="38"/>
        <v>0</v>
      </c>
      <c r="J296" s="21">
        <v>33</v>
      </c>
      <c r="K296" s="21">
        <f t="shared" si="39"/>
        <v>0.48529411764705882</v>
      </c>
      <c r="L296" s="21">
        <v>8</v>
      </c>
      <c r="M296" s="21">
        <f t="shared" si="40"/>
        <v>0.11764705882352941</v>
      </c>
      <c r="N296" s="21">
        <v>41</v>
      </c>
      <c r="O296" s="21">
        <f t="shared" si="41"/>
        <v>0.6029411764705882</v>
      </c>
      <c r="P296" s="21">
        <v>4</v>
      </c>
      <c r="Q296" s="21">
        <f t="shared" si="42"/>
        <v>5.8823529411764705E-2</v>
      </c>
      <c r="R296" s="21">
        <v>16</v>
      </c>
      <c r="S296" s="21">
        <f t="shared" si="43"/>
        <v>0.23529411764705882</v>
      </c>
      <c r="T296" s="20">
        <f t="shared" si="44"/>
        <v>0.25882352941176473</v>
      </c>
    </row>
    <row r="297" spans="1:20" x14ac:dyDescent="0.25">
      <c r="A297" s="18" t="s">
        <v>176</v>
      </c>
      <c r="B297" s="18" t="s">
        <v>177</v>
      </c>
      <c r="C297" s="21">
        <v>11</v>
      </c>
      <c r="D297" s="21">
        <v>9</v>
      </c>
      <c r="E297" s="21">
        <f t="shared" si="36"/>
        <v>0.81818181818181823</v>
      </c>
      <c r="F297" s="21">
        <v>9</v>
      </c>
      <c r="G297" s="21">
        <f t="shared" si="37"/>
        <v>0.81818181818181823</v>
      </c>
      <c r="H297" s="21">
        <v>0</v>
      </c>
      <c r="I297" s="21">
        <f t="shared" si="38"/>
        <v>0</v>
      </c>
      <c r="J297" s="21">
        <v>1</v>
      </c>
      <c r="K297" s="21">
        <f t="shared" si="39"/>
        <v>9.0909090909090912E-2</v>
      </c>
      <c r="L297" s="21">
        <v>4</v>
      </c>
      <c r="M297" s="21">
        <f t="shared" si="40"/>
        <v>0.36363636363636365</v>
      </c>
      <c r="N297" s="21">
        <v>5</v>
      </c>
      <c r="O297" s="21">
        <f t="shared" si="41"/>
        <v>0.45454545454545453</v>
      </c>
      <c r="P297" s="21">
        <v>0</v>
      </c>
      <c r="Q297" s="21">
        <f t="shared" si="42"/>
        <v>0</v>
      </c>
      <c r="R297" s="21">
        <v>3</v>
      </c>
      <c r="S297" s="21">
        <f t="shared" si="43"/>
        <v>0.27272727272727271</v>
      </c>
      <c r="T297" s="20">
        <f t="shared" si="44"/>
        <v>0.2</v>
      </c>
    </row>
    <row r="298" spans="1:20" x14ac:dyDescent="0.25">
      <c r="A298" s="18" t="s">
        <v>176</v>
      </c>
      <c r="B298" s="18" t="s">
        <v>72</v>
      </c>
      <c r="C298" s="21">
        <v>36</v>
      </c>
      <c r="D298" s="21">
        <v>30</v>
      </c>
      <c r="E298" s="21">
        <f t="shared" si="36"/>
        <v>0.83333333333333337</v>
      </c>
      <c r="F298" s="21">
        <v>30</v>
      </c>
      <c r="G298" s="21">
        <f t="shared" si="37"/>
        <v>0.83333333333333337</v>
      </c>
      <c r="H298" s="21">
        <v>2</v>
      </c>
      <c r="I298" s="21">
        <f t="shared" si="38"/>
        <v>5.5555555555555552E-2</v>
      </c>
      <c r="J298" s="21">
        <v>22</v>
      </c>
      <c r="K298" s="21">
        <f t="shared" si="39"/>
        <v>0.61111111111111116</v>
      </c>
      <c r="L298" s="21">
        <v>4</v>
      </c>
      <c r="M298" s="21">
        <f t="shared" si="40"/>
        <v>0.1111111111111111</v>
      </c>
      <c r="N298" s="21">
        <v>26</v>
      </c>
      <c r="O298" s="21">
        <f t="shared" si="41"/>
        <v>0.72222222222222221</v>
      </c>
      <c r="P298" s="21">
        <v>2</v>
      </c>
      <c r="Q298" s="21">
        <f t="shared" si="42"/>
        <v>5.5555555555555552E-2</v>
      </c>
      <c r="R298" s="21">
        <v>7</v>
      </c>
      <c r="S298" s="21">
        <f t="shared" si="43"/>
        <v>0.19444444444444445</v>
      </c>
      <c r="T298" s="20">
        <f t="shared" si="44"/>
        <v>0.29444444444444445</v>
      </c>
    </row>
    <row r="299" spans="1:20" x14ac:dyDescent="0.25">
      <c r="A299" s="18" t="s">
        <v>176</v>
      </c>
      <c r="B299" s="18" t="s">
        <v>63</v>
      </c>
      <c r="C299" s="21">
        <v>20</v>
      </c>
      <c r="D299" s="21">
        <v>18</v>
      </c>
      <c r="E299" s="21">
        <f t="shared" si="36"/>
        <v>0.9</v>
      </c>
      <c r="F299" s="21">
        <v>16</v>
      </c>
      <c r="G299" s="21">
        <f t="shared" si="37"/>
        <v>0.8</v>
      </c>
      <c r="H299" s="21">
        <v>0</v>
      </c>
      <c r="I299" s="21">
        <f t="shared" si="38"/>
        <v>0</v>
      </c>
      <c r="J299" s="21">
        <v>7</v>
      </c>
      <c r="K299" s="21">
        <f t="shared" si="39"/>
        <v>0.35</v>
      </c>
      <c r="L299" s="21">
        <v>7</v>
      </c>
      <c r="M299" s="21">
        <f t="shared" si="40"/>
        <v>0.35</v>
      </c>
      <c r="N299" s="21">
        <v>14</v>
      </c>
      <c r="O299" s="21">
        <f t="shared" si="41"/>
        <v>0.7</v>
      </c>
      <c r="P299" s="21">
        <v>0</v>
      </c>
      <c r="Q299" s="21">
        <f t="shared" si="42"/>
        <v>0</v>
      </c>
      <c r="R299" s="21">
        <v>9</v>
      </c>
      <c r="S299" s="21">
        <f t="shared" si="43"/>
        <v>0.45</v>
      </c>
      <c r="T299" s="20">
        <f t="shared" si="44"/>
        <v>0.21000000000000002</v>
      </c>
    </row>
    <row r="300" spans="1:20" x14ac:dyDescent="0.25">
      <c r="A300" s="18" t="s">
        <v>176</v>
      </c>
      <c r="B300" s="18" t="s">
        <v>64</v>
      </c>
      <c r="C300" s="21">
        <v>11</v>
      </c>
      <c r="D300" s="21">
        <v>10</v>
      </c>
      <c r="E300" s="21">
        <f t="shared" si="36"/>
        <v>0.90909090909090906</v>
      </c>
      <c r="F300" s="21">
        <v>8</v>
      </c>
      <c r="G300" s="21">
        <f t="shared" si="37"/>
        <v>0.72727272727272729</v>
      </c>
      <c r="H300" s="21">
        <v>0</v>
      </c>
      <c r="I300" s="21">
        <f t="shared" si="38"/>
        <v>0</v>
      </c>
      <c r="J300" s="21">
        <v>3</v>
      </c>
      <c r="K300" s="21">
        <f t="shared" si="39"/>
        <v>0.27272727272727271</v>
      </c>
      <c r="L300" s="21">
        <v>0</v>
      </c>
      <c r="M300" s="21">
        <f t="shared" si="40"/>
        <v>0</v>
      </c>
      <c r="N300" s="21">
        <v>3</v>
      </c>
      <c r="O300" s="21">
        <f t="shared" si="41"/>
        <v>0.27272727272727271</v>
      </c>
      <c r="P300" s="21">
        <v>1</v>
      </c>
      <c r="Q300" s="21">
        <f t="shared" si="42"/>
        <v>9.0909090909090912E-2</v>
      </c>
      <c r="R300" s="21">
        <v>5</v>
      </c>
      <c r="S300" s="21">
        <f t="shared" si="43"/>
        <v>0.45454545454545453</v>
      </c>
      <c r="T300" s="20">
        <f t="shared" si="44"/>
        <v>0.12727272727272726</v>
      </c>
    </row>
    <row r="301" spans="1:20" x14ac:dyDescent="0.25">
      <c r="A301" s="18" t="s">
        <v>176</v>
      </c>
      <c r="B301" s="18" t="s">
        <v>65</v>
      </c>
      <c r="C301" s="21">
        <v>16</v>
      </c>
      <c r="D301" s="21">
        <v>15</v>
      </c>
      <c r="E301" s="21">
        <f t="shared" si="36"/>
        <v>0.9375</v>
      </c>
      <c r="F301" s="21">
        <v>15</v>
      </c>
      <c r="G301" s="21">
        <f t="shared" si="37"/>
        <v>0.9375</v>
      </c>
      <c r="H301" s="21">
        <v>0</v>
      </c>
      <c r="I301" s="21">
        <f t="shared" si="38"/>
        <v>0</v>
      </c>
      <c r="J301" s="21">
        <v>11</v>
      </c>
      <c r="K301" s="21">
        <f t="shared" si="39"/>
        <v>0.6875</v>
      </c>
      <c r="L301" s="21">
        <v>2</v>
      </c>
      <c r="M301" s="21">
        <f t="shared" si="40"/>
        <v>0.125</v>
      </c>
      <c r="N301" s="21">
        <v>13</v>
      </c>
      <c r="O301" s="21">
        <f t="shared" si="41"/>
        <v>0.8125</v>
      </c>
      <c r="P301" s="21">
        <v>1</v>
      </c>
      <c r="Q301" s="21">
        <f t="shared" si="42"/>
        <v>6.25E-2</v>
      </c>
      <c r="R301" s="21">
        <v>7</v>
      </c>
      <c r="S301" s="21">
        <f t="shared" si="43"/>
        <v>0.4375</v>
      </c>
      <c r="T301" s="20">
        <f t="shared" si="44"/>
        <v>0.27500000000000002</v>
      </c>
    </row>
    <row r="302" spans="1:20" x14ac:dyDescent="0.25">
      <c r="A302" s="18" t="s">
        <v>176</v>
      </c>
      <c r="B302" s="18" t="s">
        <v>178</v>
      </c>
      <c r="C302" s="21">
        <v>50</v>
      </c>
      <c r="D302" s="21">
        <v>45</v>
      </c>
      <c r="E302" s="21">
        <f t="shared" si="36"/>
        <v>0.9</v>
      </c>
      <c r="F302" s="21">
        <v>44</v>
      </c>
      <c r="G302" s="21">
        <f t="shared" si="37"/>
        <v>0.88</v>
      </c>
      <c r="H302" s="21">
        <v>3</v>
      </c>
      <c r="I302" s="21">
        <f t="shared" si="38"/>
        <v>0.06</v>
      </c>
      <c r="J302" s="21">
        <v>20</v>
      </c>
      <c r="K302" s="21">
        <f t="shared" si="39"/>
        <v>0.4</v>
      </c>
      <c r="L302" s="21">
        <v>11</v>
      </c>
      <c r="M302" s="21">
        <f t="shared" si="40"/>
        <v>0.22</v>
      </c>
      <c r="N302" s="21">
        <v>31</v>
      </c>
      <c r="O302" s="21">
        <f t="shared" si="41"/>
        <v>0.62</v>
      </c>
      <c r="P302" s="21">
        <v>2</v>
      </c>
      <c r="Q302" s="21">
        <f t="shared" si="42"/>
        <v>0.04</v>
      </c>
      <c r="R302" s="21">
        <v>7</v>
      </c>
      <c r="S302" s="21">
        <f t="shared" si="43"/>
        <v>0.14000000000000001</v>
      </c>
      <c r="T302" s="20">
        <f t="shared" si="44"/>
        <v>0.29199999999999998</v>
      </c>
    </row>
    <row r="303" spans="1:20" x14ac:dyDescent="0.25">
      <c r="A303" s="18" t="s">
        <v>176</v>
      </c>
      <c r="B303" s="18" t="s">
        <v>172</v>
      </c>
      <c r="C303" s="21">
        <v>16</v>
      </c>
      <c r="D303" s="21">
        <v>14</v>
      </c>
      <c r="E303" s="21">
        <f t="shared" si="36"/>
        <v>0.875</v>
      </c>
      <c r="F303" s="21">
        <v>14</v>
      </c>
      <c r="G303" s="21">
        <f t="shared" si="37"/>
        <v>0.875</v>
      </c>
      <c r="H303" s="21">
        <v>0</v>
      </c>
      <c r="I303" s="21">
        <f t="shared" si="38"/>
        <v>0</v>
      </c>
      <c r="J303" s="21">
        <v>5</v>
      </c>
      <c r="K303" s="21">
        <f t="shared" si="39"/>
        <v>0.3125</v>
      </c>
      <c r="L303" s="21">
        <v>6</v>
      </c>
      <c r="M303" s="21">
        <f t="shared" si="40"/>
        <v>0.375</v>
      </c>
      <c r="N303" s="21">
        <v>11</v>
      </c>
      <c r="O303" s="21">
        <f t="shared" si="41"/>
        <v>0.6875</v>
      </c>
      <c r="P303" s="21">
        <v>1</v>
      </c>
      <c r="Q303" s="21">
        <f t="shared" si="42"/>
        <v>6.25E-2</v>
      </c>
      <c r="R303" s="21">
        <v>5</v>
      </c>
      <c r="S303" s="21">
        <f t="shared" si="43"/>
        <v>0.3125</v>
      </c>
      <c r="T303" s="20">
        <f t="shared" si="44"/>
        <v>0.26250000000000001</v>
      </c>
    </row>
    <row r="304" spans="1:20" x14ac:dyDescent="0.25">
      <c r="A304" s="18" t="s">
        <v>176</v>
      </c>
      <c r="B304" s="18" t="s">
        <v>179</v>
      </c>
      <c r="C304" s="21">
        <v>31</v>
      </c>
      <c r="D304" s="21">
        <v>31</v>
      </c>
      <c r="E304" s="21">
        <f t="shared" si="36"/>
        <v>1</v>
      </c>
      <c r="F304" s="21">
        <v>31</v>
      </c>
      <c r="G304" s="21">
        <f t="shared" si="37"/>
        <v>1</v>
      </c>
      <c r="H304" s="21">
        <v>0</v>
      </c>
      <c r="I304" s="21">
        <f t="shared" si="38"/>
        <v>0</v>
      </c>
      <c r="J304" s="21">
        <v>17</v>
      </c>
      <c r="K304" s="21">
        <f t="shared" si="39"/>
        <v>0.54838709677419351</v>
      </c>
      <c r="L304" s="21">
        <v>11</v>
      </c>
      <c r="M304" s="21">
        <f t="shared" si="40"/>
        <v>0.35483870967741937</v>
      </c>
      <c r="N304" s="21">
        <v>28</v>
      </c>
      <c r="O304" s="21">
        <f t="shared" si="41"/>
        <v>0.90322580645161288</v>
      </c>
      <c r="P304" s="21">
        <v>0</v>
      </c>
      <c r="Q304" s="21">
        <f t="shared" si="42"/>
        <v>0</v>
      </c>
      <c r="R304" s="21">
        <v>9</v>
      </c>
      <c r="S304" s="21">
        <f t="shared" si="43"/>
        <v>0.29032258064516131</v>
      </c>
      <c r="T304" s="20">
        <f t="shared" si="44"/>
        <v>0.32258064516129037</v>
      </c>
    </row>
    <row r="305" spans="1:20" x14ac:dyDescent="0.25">
      <c r="A305" s="18" t="s">
        <v>176</v>
      </c>
      <c r="B305" s="18" t="s">
        <v>69</v>
      </c>
      <c r="C305" s="21">
        <v>27</v>
      </c>
      <c r="D305" s="21">
        <v>26</v>
      </c>
      <c r="E305" s="21">
        <f t="shared" si="36"/>
        <v>0.96296296296296291</v>
      </c>
      <c r="F305" s="21">
        <v>26</v>
      </c>
      <c r="G305" s="21">
        <f t="shared" si="37"/>
        <v>0.96296296296296291</v>
      </c>
      <c r="H305" s="21">
        <v>0</v>
      </c>
      <c r="I305" s="21">
        <f t="shared" si="38"/>
        <v>0</v>
      </c>
      <c r="J305" s="21">
        <v>14</v>
      </c>
      <c r="K305" s="21">
        <f t="shared" si="39"/>
        <v>0.51851851851851849</v>
      </c>
      <c r="L305" s="21">
        <v>2</v>
      </c>
      <c r="M305" s="21">
        <f t="shared" si="40"/>
        <v>7.407407407407407E-2</v>
      </c>
      <c r="N305" s="21">
        <v>16</v>
      </c>
      <c r="O305" s="21">
        <f t="shared" si="41"/>
        <v>0.59259259259259256</v>
      </c>
      <c r="P305" s="21">
        <v>0</v>
      </c>
      <c r="Q305" s="21">
        <f t="shared" si="42"/>
        <v>0</v>
      </c>
      <c r="R305" s="21">
        <v>3</v>
      </c>
      <c r="S305" s="21">
        <f t="shared" si="43"/>
        <v>0.1111111111111111</v>
      </c>
      <c r="T305" s="20">
        <f t="shared" si="44"/>
        <v>0.28888888888888886</v>
      </c>
    </row>
    <row r="306" spans="1:20" x14ac:dyDescent="0.25">
      <c r="A306" s="18" t="s">
        <v>176</v>
      </c>
      <c r="B306" s="18" t="s">
        <v>105</v>
      </c>
      <c r="C306" s="21">
        <v>28</v>
      </c>
      <c r="D306" s="21">
        <v>24</v>
      </c>
      <c r="E306" s="21">
        <f t="shared" si="36"/>
        <v>0.8571428571428571</v>
      </c>
      <c r="F306" s="21">
        <v>24</v>
      </c>
      <c r="G306" s="21">
        <f t="shared" si="37"/>
        <v>0.8571428571428571</v>
      </c>
      <c r="H306" s="21">
        <v>0</v>
      </c>
      <c r="I306" s="21">
        <f t="shared" si="38"/>
        <v>0</v>
      </c>
      <c r="J306" s="21">
        <v>10</v>
      </c>
      <c r="K306" s="21">
        <f t="shared" si="39"/>
        <v>0.35714285714285715</v>
      </c>
      <c r="L306" s="21">
        <v>6</v>
      </c>
      <c r="M306" s="21">
        <f t="shared" si="40"/>
        <v>0.21428571428571427</v>
      </c>
      <c r="N306" s="21">
        <v>16</v>
      </c>
      <c r="O306" s="21">
        <f t="shared" si="41"/>
        <v>0.5714285714285714</v>
      </c>
      <c r="P306" s="21">
        <v>3</v>
      </c>
      <c r="Q306" s="21">
        <f t="shared" si="42"/>
        <v>0.10714285714285714</v>
      </c>
      <c r="R306" s="21">
        <v>6</v>
      </c>
      <c r="S306" s="21">
        <f t="shared" si="43"/>
        <v>0.21428571428571427</v>
      </c>
      <c r="T306" s="20">
        <f t="shared" si="44"/>
        <v>0.26428571428571429</v>
      </c>
    </row>
    <row r="307" spans="1:20" x14ac:dyDescent="0.25">
      <c r="A307" s="18" t="s">
        <v>176</v>
      </c>
      <c r="B307" s="18" t="s">
        <v>132</v>
      </c>
      <c r="C307" s="21">
        <v>37</v>
      </c>
      <c r="D307" s="21">
        <v>35</v>
      </c>
      <c r="E307" s="21">
        <f t="shared" si="36"/>
        <v>0.94594594594594594</v>
      </c>
      <c r="F307" s="21">
        <v>35</v>
      </c>
      <c r="G307" s="21">
        <f t="shared" si="37"/>
        <v>0.94594594594594594</v>
      </c>
      <c r="H307" s="21">
        <v>0</v>
      </c>
      <c r="I307" s="21">
        <f t="shared" si="38"/>
        <v>0</v>
      </c>
      <c r="J307" s="21">
        <v>11</v>
      </c>
      <c r="K307" s="21">
        <f t="shared" si="39"/>
        <v>0.29729729729729731</v>
      </c>
      <c r="L307" s="21">
        <v>8</v>
      </c>
      <c r="M307" s="21">
        <f t="shared" si="40"/>
        <v>0.21621621621621623</v>
      </c>
      <c r="N307" s="21">
        <v>19</v>
      </c>
      <c r="O307" s="21">
        <f t="shared" si="41"/>
        <v>0.51351351351351349</v>
      </c>
      <c r="P307" s="21">
        <v>1</v>
      </c>
      <c r="Q307" s="21">
        <f t="shared" si="42"/>
        <v>2.7027027027027029E-2</v>
      </c>
      <c r="R307" s="21">
        <v>10</v>
      </c>
      <c r="S307" s="21">
        <f t="shared" si="43"/>
        <v>0.27027027027027029</v>
      </c>
      <c r="T307" s="20">
        <f t="shared" si="44"/>
        <v>0.24324324324324326</v>
      </c>
    </row>
    <row r="308" spans="1:20" x14ac:dyDescent="0.25">
      <c r="A308" s="18" t="s">
        <v>176</v>
      </c>
      <c r="B308" s="18" t="s">
        <v>180</v>
      </c>
      <c r="C308" s="21">
        <v>57</v>
      </c>
      <c r="D308" s="21">
        <v>50</v>
      </c>
      <c r="E308" s="21">
        <f t="shared" si="36"/>
        <v>0.8771929824561403</v>
      </c>
      <c r="F308" s="21">
        <v>50</v>
      </c>
      <c r="G308" s="21">
        <f t="shared" si="37"/>
        <v>0.8771929824561403</v>
      </c>
      <c r="H308" s="21">
        <v>0</v>
      </c>
      <c r="I308" s="21">
        <f t="shared" si="38"/>
        <v>0</v>
      </c>
      <c r="J308" s="21">
        <v>29</v>
      </c>
      <c r="K308" s="21">
        <f t="shared" si="39"/>
        <v>0.50877192982456143</v>
      </c>
      <c r="L308" s="21">
        <v>9</v>
      </c>
      <c r="M308" s="21">
        <f t="shared" si="40"/>
        <v>0.15789473684210525</v>
      </c>
      <c r="N308" s="21">
        <v>38</v>
      </c>
      <c r="O308" s="21">
        <f t="shared" si="41"/>
        <v>0.66666666666666663</v>
      </c>
      <c r="P308" s="21">
        <v>0</v>
      </c>
      <c r="Q308" s="21">
        <f t="shared" si="42"/>
        <v>0</v>
      </c>
      <c r="R308" s="21">
        <v>12</v>
      </c>
      <c r="S308" s="21">
        <f t="shared" si="43"/>
        <v>0.21052631578947367</v>
      </c>
      <c r="T308" s="20">
        <f t="shared" si="44"/>
        <v>0.26666666666666666</v>
      </c>
    </row>
    <row r="309" spans="1:20" x14ac:dyDescent="0.25">
      <c r="A309" s="18" t="s">
        <v>176</v>
      </c>
      <c r="B309" s="18" t="s">
        <v>181</v>
      </c>
      <c r="C309" s="21">
        <v>16</v>
      </c>
      <c r="D309" s="21">
        <v>12</v>
      </c>
      <c r="E309" s="21">
        <f t="shared" si="36"/>
        <v>0.75</v>
      </c>
      <c r="F309" s="21">
        <v>12</v>
      </c>
      <c r="G309" s="21">
        <f t="shared" si="37"/>
        <v>0.75</v>
      </c>
      <c r="H309" s="21">
        <v>0</v>
      </c>
      <c r="I309" s="21">
        <f t="shared" si="38"/>
        <v>0</v>
      </c>
      <c r="J309" s="21">
        <v>5</v>
      </c>
      <c r="K309" s="21">
        <f t="shared" si="39"/>
        <v>0.3125</v>
      </c>
      <c r="L309" s="21">
        <v>8</v>
      </c>
      <c r="M309" s="21">
        <f t="shared" si="40"/>
        <v>0.5</v>
      </c>
      <c r="N309" s="21">
        <v>13</v>
      </c>
      <c r="O309" s="21">
        <f t="shared" si="41"/>
        <v>0.8125</v>
      </c>
      <c r="P309" s="21">
        <v>1</v>
      </c>
      <c r="Q309" s="21">
        <f t="shared" si="42"/>
        <v>6.25E-2</v>
      </c>
      <c r="R309" s="21">
        <v>2</v>
      </c>
      <c r="S309" s="21">
        <f t="shared" si="43"/>
        <v>0.125</v>
      </c>
      <c r="T309" s="20">
        <f t="shared" si="44"/>
        <v>0.3</v>
      </c>
    </row>
    <row r="310" spans="1:20" x14ac:dyDescent="0.25">
      <c r="A310" s="18" t="s">
        <v>176</v>
      </c>
      <c r="B310" s="18" t="s">
        <v>182</v>
      </c>
      <c r="C310" s="21">
        <v>10</v>
      </c>
      <c r="D310" s="21">
        <v>9</v>
      </c>
      <c r="E310" s="21">
        <f t="shared" si="36"/>
        <v>0.9</v>
      </c>
      <c r="F310" s="21">
        <v>9</v>
      </c>
      <c r="G310" s="21">
        <f t="shared" si="37"/>
        <v>0.9</v>
      </c>
      <c r="H310" s="21">
        <v>0</v>
      </c>
      <c r="I310" s="21">
        <f t="shared" si="38"/>
        <v>0</v>
      </c>
      <c r="J310" s="21">
        <v>5</v>
      </c>
      <c r="K310" s="21">
        <f t="shared" si="39"/>
        <v>0.5</v>
      </c>
      <c r="L310" s="21">
        <v>4</v>
      </c>
      <c r="M310" s="21">
        <f t="shared" si="40"/>
        <v>0.4</v>
      </c>
      <c r="N310" s="21">
        <v>9</v>
      </c>
      <c r="O310" s="21">
        <f t="shared" si="41"/>
        <v>0.9</v>
      </c>
      <c r="P310" s="21">
        <v>0</v>
      </c>
      <c r="Q310" s="21">
        <f t="shared" si="42"/>
        <v>0</v>
      </c>
      <c r="R310" s="21">
        <v>3</v>
      </c>
      <c r="S310" s="21">
        <f t="shared" si="43"/>
        <v>0.3</v>
      </c>
      <c r="T310" s="20">
        <f t="shared" si="44"/>
        <v>0.3</v>
      </c>
    </row>
    <row r="311" spans="1:20" x14ac:dyDescent="0.25">
      <c r="A311" s="18" t="s">
        <v>176</v>
      </c>
      <c r="B311" s="18" t="s">
        <v>183</v>
      </c>
      <c r="C311" s="21">
        <v>8</v>
      </c>
      <c r="D311" s="21">
        <v>5</v>
      </c>
      <c r="E311" s="21">
        <f t="shared" si="36"/>
        <v>0.625</v>
      </c>
      <c r="F311" s="21">
        <v>5</v>
      </c>
      <c r="G311" s="21">
        <f t="shared" si="37"/>
        <v>0.625</v>
      </c>
      <c r="H311" s="21">
        <v>0</v>
      </c>
      <c r="I311" s="21">
        <f t="shared" si="38"/>
        <v>0</v>
      </c>
      <c r="J311" s="21">
        <v>3</v>
      </c>
      <c r="K311" s="21">
        <f t="shared" si="39"/>
        <v>0.375</v>
      </c>
      <c r="L311" s="21">
        <v>4</v>
      </c>
      <c r="M311" s="21">
        <f t="shared" si="40"/>
        <v>0.5</v>
      </c>
      <c r="N311" s="21">
        <v>7</v>
      </c>
      <c r="O311" s="21">
        <f t="shared" si="41"/>
        <v>0.875</v>
      </c>
      <c r="P311" s="21">
        <v>0</v>
      </c>
      <c r="Q311" s="21">
        <f t="shared" si="42"/>
        <v>0</v>
      </c>
      <c r="R311" s="21">
        <v>0</v>
      </c>
      <c r="S311" s="21">
        <f t="shared" si="43"/>
        <v>0</v>
      </c>
      <c r="T311" s="20">
        <f t="shared" si="44"/>
        <v>0.3</v>
      </c>
    </row>
    <row r="312" spans="1:20" x14ac:dyDescent="0.25">
      <c r="A312" s="18" t="s">
        <v>184</v>
      </c>
      <c r="B312" s="18" t="s">
        <v>185</v>
      </c>
      <c r="C312" s="21">
        <v>62</v>
      </c>
      <c r="D312" s="21">
        <v>60</v>
      </c>
      <c r="E312" s="21">
        <f t="shared" si="36"/>
        <v>0.967741935483871</v>
      </c>
      <c r="F312" s="21">
        <v>60</v>
      </c>
      <c r="G312" s="21">
        <f t="shared" si="37"/>
        <v>0.967741935483871</v>
      </c>
      <c r="H312" s="21">
        <v>2</v>
      </c>
      <c r="I312" s="21">
        <f t="shared" si="38"/>
        <v>3.2258064516129031E-2</v>
      </c>
      <c r="J312" s="21">
        <v>43</v>
      </c>
      <c r="K312" s="21">
        <f t="shared" si="39"/>
        <v>0.69354838709677424</v>
      </c>
      <c r="L312" s="21">
        <v>1</v>
      </c>
      <c r="M312" s="21">
        <f t="shared" si="40"/>
        <v>1.6129032258064516E-2</v>
      </c>
      <c r="N312" s="21">
        <v>44</v>
      </c>
      <c r="O312" s="21">
        <f t="shared" si="41"/>
        <v>0.70967741935483875</v>
      </c>
      <c r="P312" s="21">
        <v>6</v>
      </c>
      <c r="Q312" s="21">
        <f t="shared" si="42"/>
        <v>9.6774193548387094E-2</v>
      </c>
      <c r="R312" s="21">
        <v>7</v>
      </c>
      <c r="S312" s="21">
        <f t="shared" si="43"/>
        <v>0.11290322580645161</v>
      </c>
      <c r="T312" s="20">
        <f t="shared" si="44"/>
        <v>0.33870967741935487</v>
      </c>
    </row>
    <row r="313" spans="1:20" x14ac:dyDescent="0.25">
      <c r="A313" s="18" t="s">
        <v>184</v>
      </c>
      <c r="B313" s="18" t="s">
        <v>76</v>
      </c>
      <c r="C313" s="21">
        <v>46</v>
      </c>
      <c r="D313" s="21">
        <v>41</v>
      </c>
      <c r="E313" s="21">
        <f t="shared" si="36"/>
        <v>0.89130434782608692</v>
      </c>
      <c r="F313" s="21">
        <v>41</v>
      </c>
      <c r="G313" s="21">
        <f t="shared" si="37"/>
        <v>0.89130434782608692</v>
      </c>
      <c r="H313" s="21">
        <v>0</v>
      </c>
      <c r="I313" s="21">
        <f t="shared" si="38"/>
        <v>0</v>
      </c>
      <c r="J313" s="21">
        <v>22</v>
      </c>
      <c r="K313" s="21">
        <f t="shared" si="39"/>
        <v>0.47826086956521741</v>
      </c>
      <c r="L313" s="21">
        <v>10</v>
      </c>
      <c r="M313" s="21">
        <f t="shared" si="40"/>
        <v>0.21739130434782608</v>
      </c>
      <c r="N313" s="21">
        <v>32</v>
      </c>
      <c r="O313" s="21">
        <f t="shared" si="41"/>
        <v>0.69565217391304346</v>
      </c>
      <c r="P313" s="21">
        <v>6</v>
      </c>
      <c r="Q313" s="21">
        <f t="shared" si="42"/>
        <v>0.13043478260869565</v>
      </c>
      <c r="R313" s="21">
        <v>3</v>
      </c>
      <c r="S313" s="21">
        <f t="shared" si="43"/>
        <v>6.5217391304347824E-2</v>
      </c>
      <c r="T313" s="20">
        <f t="shared" si="44"/>
        <v>0.33043478260869563</v>
      </c>
    </row>
    <row r="314" spans="1:20" x14ac:dyDescent="0.25">
      <c r="A314" s="18" t="s">
        <v>184</v>
      </c>
      <c r="B314" s="18" t="s">
        <v>26</v>
      </c>
      <c r="C314" s="21">
        <v>30</v>
      </c>
      <c r="D314" s="21">
        <v>30</v>
      </c>
      <c r="E314" s="21">
        <f t="shared" si="36"/>
        <v>1</v>
      </c>
      <c r="F314" s="21">
        <v>30</v>
      </c>
      <c r="G314" s="21">
        <f t="shared" si="37"/>
        <v>1</v>
      </c>
      <c r="H314" s="21">
        <v>0</v>
      </c>
      <c r="I314" s="21">
        <f t="shared" si="38"/>
        <v>0</v>
      </c>
      <c r="J314" s="21">
        <v>27</v>
      </c>
      <c r="K314" s="21">
        <f t="shared" si="39"/>
        <v>0.9</v>
      </c>
      <c r="L314" s="21">
        <v>1</v>
      </c>
      <c r="M314" s="21">
        <f t="shared" si="40"/>
        <v>3.3333333333333333E-2</v>
      </c>
      <c r="N314" s="21">
        <v>28</v>
      </c>
      <c r="O314" s="21">
        <f t="shared" si="41"/>
        <v>0.93333333333333335</v>
      </c>
      <c r="P314" s="21">
        <v>2</v>
      </c>
      <c r="Q314" s="21">
        <f t="shared" si="42"/>
        <v>6.6666666666666666E-2</v>
      </c>
      <c r="R314" s="21">
        <v>5</v>
      </c>
      <c r="S314" s="21">
        <f t="shared" si="43"/>
        <v>0.16666666666666666</v>
      </c>
      <c r="T314" s="20">
        <f t="shared" si="44"/>
        <v>0.36666666666666664</v>
      </c>
    </row>
    <row r="315" spans="1:20" x14ac:dyDescent="0.25">
      <c r="A315" s="18" t="s">
        <v>184</v>
      </c>
      <c r="B315" s="18" t="s">
        <v>27</v>
      </c>
      <c r="C315" s="21">
        <v>48</v>
      </c>
      <c r="D315" s="21">
        <v>43</v>
      </c>
      <c r="E315" s="21">
        <f t="shared" si="36"/>
        <v>0.89583333333333337</v>
      </c>
      <c r="F315" s="21">
        <v>39</v>
      </c>
      <c r="G315" s="21">
        <f t="shared" si="37"/>
        <v>0.8125</v>
      </c>
      <c r="H315" s="21">
        <v>0</v>
      </c>
      <c r="I315" s="21">
        <f t="shared" si="38"/>
        <v>0</v>
      </c>
      <c r="J315" s="21">
        <v>24</v>
      </c>
      <c r="K315" s="21">
        <f t="shared" si="39"/>
        <v>0.5</v>
      </c>
      <c r="L315" s="21">
        <v>6</v>
      </c>
      <c r="M315" s="21">
        <f t="shared" si="40"/>
        <v>0.125</v>
      </c>
      <c r="N315" s="21">
        <v>30</v>
      </c>
      <c r="O315" s="21">
        <f t="shared" si="41"/>
        <v>0.625</v>
      </c>
      <c r="P315" s="21">
        <v>1</v>
      </c>
      <c r="Q315" s="21">
        <f t="shared" si="42"/>
        <v>2.0833333333333332E-2</v>
      </c>
      <c r="R315" s="21">
        <v>8</v>
      </c>
      <c r="S315" s="21">
        <f t="shared" si="43"/>
        <v>0.16666666666666666</v>
      </c>
      <c r="T315" s="20">
        <f t="shared" si="44"/>
        <v>0.2583333333333333</v>
      </c>
    </row>
    <row r="316" spans="1:20" x14ac:dyDescent="0.25">
      <c r="A316" s="18" t="s">
        <v>184</v>
      </c>
      <c r="B316" s="18" t="s">
        <v>28</v>
      </c>
      <c r="C316" s="21">
        <v>50</v>
      </c>
      <c r="D316" s="21">
        <v>50</v>
      </c>
      <c r="E316" s="21">
        <f t="shared" si="36"/>
        <v>1</v>
      </c>
      <c r="F316" s="21">
        <v>50</v>
      </c>
      <c r="G316" s="21">
        <f t="shared" si="37"/>
        <v>1</v>
      </c>
      <c r="H316" s="21">
        <v>0</v>
      </c>
      <c r="I316" s="21">
        <f t="shared" si="38"/>
        <v>0</v>
      </c>
      <c r="J316" s="21">
        <v>47</v>
      </c>
      <c r="K316" s="21">
        <f t="shared" si="39"/>
        <v>0.94</v>
      </c>
      <c r="L316" s="21">
        <v>3</v>
      </c>
      <c r="M316" s="21">
        <f t="shared" si="40"/>
        <v>0.06</v>
      </c>
      <c r="N316" s="21">
        <v>50</v>
      </c>
      <c r="O316" s="21">
        <f t="shared" si="41"/>
        <v>1</v>
      </c>
      <c r="P316" s="21">
        <v>0</v>
      </c>
      <c r="Q316" s="21">
        <f t="shared" si="42"/>
        <v>0</v>
      </c>
      <c r="R316" s="21">
        <v>2</v>
      </c>
      <c r="S316" s="21">
        <f t="shared" si="43"/>
        <v>0.04</v>
      </c>
      <c r="T316" s="20">
        <f t="shared" si="44"/>
        <v>0.39200000000000002</v>
      </c>
    </row>
    <row r="317" spans="1:20" x14ac:dyDescent="0.25">
      <c r="A317" s="18" t="s">
        <v>184</v>
      </c>
      <c r="B317" s="18" t="s">
        <v>186</v>
      </c>
      <c r="C317" s="21">
        <v>33</v>
      </c>
      <c r="D317" s="21">
        <v>33</v>
      </c>
      <c r="E317" s="21">
        <f t="shared" si="36"/>
        <v>1</v>
      </c>
      <c r="F317" s="21">
        <v>33</v>
      </c>
      <c r="G317" s="21">
        <f t="shared" si="37"/>
        <v>1</v>
      </c>
      <c r="H317" s="21">
        <v>0</v>
      </c>
      <c r="I317" s="21">
        <f t="shared" si="38"/>
        <v>0</v>
      </c>
      <c r="J317" s="21">
        <v>23</v>
      </c>
      <c r="K317" s="21">
        <f t="shared" si="39"/>
        <v>0.69696969696969702</v>
      </c>
      <c r="L317" s="21">
        <v>7</v>
      </c>
      <c r="M317" s="21">
        <f t="shared" si="40"/>
        <v>0.21212121212121213</v>
      </c>
      <c r="N317" s="21">
        <v>30</v>
      </c>
      <c r="O317" s="21">
        <f t="shared" si="41"/>
        <v>0.90909090909090906</v>
      </c>
      <c r="P317" s="21">
        <v>0</v>
      </c>
      <c r="Q317" s="21">
        <f t="shared" si="42"/>
        <v>0</v>
      </c>
      <c r="R317" s="21">
        <v>5</v>
      </c>
      <c r="S317" s="21">
        <f t="shared" si="43"/>
        <v>0.15151515151515152</v>
      </c>
      <c r="T317" s="20">
        <f t="shared" si="44"/>
        <v>0.3515151515151515</v>
      </c>
    </row>
    <row r="318" spans="1:20" x14ac:dyDescent="0.25">
      <c r="A318" s="18" t="s">
        <v>184</v>
      </c>
      <c r="B318" s="18" t="s">
        <v>30</v>
      </c>
      <c r="C318" s="21">
        <v>16</v>
      </c>
      <c r="D318" s="21">
        <v>15</v>
      </c>
      <c r="E318" s="21">
        <f t="shared" si="36"/>
        <v>0.9375</v>
      </c>
      <c r="F318" s="21">
        <v>15</v>
      </c>
      <c r="G318" s="21">
        <f t="shared" si="37"/>
        <v>0.9375</v>
      </c>
      <c r="H318" s="21">
        <v>0</v>
      </c>
      <c r="I318" s="21">
        <f t="shared" si="38"/>
        <v>0</v>
      </c>
      <c r="J318" s="21">
        <v>7</v>
      </c>
      <c r="K318" s="21">
        <f t="shared" si="39"/>
        <v>0.4375</v>
      </c>
      <c r="L318" s="21">
        <v>2</v>
      </c>
      <c r="M318" s="21">
        <f t="shared" si="40"/>
        <v>0.125</v>
      </c>
      <c r="N318" s="21">
        <v>9</v>
      </c>
      <c r="O318" s="21">
        <f t="shared" si="41"/>
        <v>0.5625</v>
      </c>
      <c r="P318" s="21">
        <v>1</v>
      </c>
      <c r="Q318" s="21">
        <f t="shared" si="42"/>
        <v>6.25E-2</v>
      </c>
      <c r="R318" s="21">
        <v>0</v>
      </c>
      <c r="S318" s="21">
        <f t="shared" si="43"/>
        <v>0</v>
      </c>
      <c r="T318" s="20">
        <f t="shared" si="44"/>
        <v>0.3125</v>
      </c>
    </row>
    <row r="319" spans="1:20" x14ac:dyDescent="0.25">
      <c r="A319" s="18" t="s">
        <v>184</v>
      </c>
      <c r="B319" s="18" t="s">
        <v>31</v>
      </c>
      <c r="C319" s="21">
        <v>46</v>
      </c>
      <c r="D319" s="21">
        <v>46</v>
      </c>
      <c r="E319" s="21">
        <f t="shared" si="36"/>
        <v>1</v>
      </c>
      <c r="F319" s="21">
        <v>46</v>
      </c>
      <c r="G319" s="21">
        <f t="shared" si="37"/>
        <v>1</v>
      </c>
      <c r="H319" s="21">
        <v>0</v>
      </c>
      <c r="I319" s="21">
        <f t="shared" si="38"/>
        <v>0</v>
      </c>
      <c r="J319" s="21">
        <v>33</v>
      </c>
      <c r="K319" s="21">
        <f t="shared" si="39"/>
        <v>0.71739130434782605</v>
      </c>
      <c r="L319" s="21">
        <v>4</v>
      </c>
      <c r="M319" s="21">
        <f t="shared" si="40"/>
        <v>8.6956521739130432E-2</v>
      </c>
      <c r="N319" s="21">
        <v>37</v>
      </c>
      <c r="O319" s="21">
        <f t="shared" si="41"/>
        <v>0.80434782608695654</v>
      </c>
      <c r="P319" s="21">
        <v>4</v>
      </c>
      <c r="Q319" s="21">
        <f t="shared" si="42"/>
        <v>8.6956521739130432E-2</v>
      </c>
      <c r="R319" s="21">
        <v>5</v>
      </c>
      <c r="S319" s="21">
        <f t="shared" si="43"/>
        <v>0.10869565217391304</v>
      </c>
      <c r="T319" s="20">
        <f t="shared" si="44"/>
        <v>0.35652173913043478</v>
      </c>
    </row>
    <row r="320" spans="1:20" x14ac:dyDescent="0.25">
      <c r="A320" s="18" t="s">
        <v>184</v>
      </c>
      <c r="B320" s="18" t="s">
        <v>187</v>
      </c>
      <c r="C320" s="21">
        <v>46</v>
      </c>
      <c r="D320" s="21">
        <v>46</v>
      </c>
      <c r="E320" s="21">
        <f t="shared" si="36"/>
        <v>1</v>
      </c>
      <c r="F320" s="21">
        <v>46</v>
      </c>
      <c r="G320" s="21">
        <f t="shared" si="37"/>
        <v>1</v>
      </c>
      <c r="H320" s="21">
        <v>0</v>
      </c>
      <c r="I320" s="21">
        <f t="shared" si="38"/>
        <v>0</v>
      </c>
      <c r="J320" s="21">
        <v>39</v>
      </c>
      <c r="K320" s="21">
        <f t="shared" si="39"/>
        <v>0.84782608695652173</v>
      </c>
      <c r="L320" s="21">
        <v>6</v>
      </c>
      <c r="M320" s="21">
        <f t="shared" si="40"/>
        <v>0.13043478260869565</v>
      </c>
      <c r="N320" s="21">
        <v>45</v>
      </c>
      <c r="O320" s="21">
        <f t="shared" si="41"/>
        <v>0.97826086956521741</v>
      </c>
      <c r="P320" s="21">
        <v>1</v>
      </c>
      <c r="Q320" s="21">
        <f t="shared" si="42"/>
        <v>2.1739130434782608E-2</v>
      </c>
      <c r="R320" s="21">
        <v>2</v>
      </c>
      <c r="S320" s="21">
        <f t="shared" si="43"/>
        <v>4.3478260869565216E-2</v>
      </c>
      <c r="T320" s="20">
        <f t="shared" si="44"/>
        <v>0.39130434782608697</v>
      </c>
    </row>
    <row r="321" spans="1:20" x14ac:dyDescent="0.25">
      <c r="A321" s="18" t="s">
        <v>184</v>
      </c>
      <c r="B321" s="18" t="s">
        <v>78</v>
      </c>
      <c r="C321" s="21">
        <v>27</v>
      </c>
      <c r="D321" s="21">
        <v>27</v>
      </c>
      <c r="E321" s="21">
        <f t="shared" si="36"/>
        <v>1</v>
      </c>
      <c r="F321" s="21">
        <v>27</v>
      </c>
      <c r="G321" s="21">
        <f t="shared" si="37"/>
        <v>1</v>
      </c>
      <c r="H321" s="21">
        <v>0</v>
      </c>
      <c r="I321" s="21">
        <f t="shared" si="38"/>
        <v>0</v>
      </c>
      <c r="J321" s="21">
        <v>24</v>
      </c>
      <c r="K321" s="21">
        <f t="shared" si="39"/>
        <v>0.88888888888888884</v>
      </c>
      <c r="L321" s="21">
        <v>2</v>
      </c>
      <c r="M321" s="21">
        <f t="shared" si="40"/>
        <v>7.407407407407407E-2</v>
      </c>
      <c r="N321" s="21">
        <v>26</v>
      </c>
      <c r="O321" s="21">
        <f t="shared" si="41"/>
        <v>0.96296296296296291</v>
      </c>
      <c r="P321" s="21">
        <v>1</v>
      </c>
      <c r="Q321" s="21">
        <f t="shared" si="42"/>
        <v>3.7037037037037035E-2</v>
      </c>
      <c r="R321" s="21">
        <v>2</v>
      </c>
      <c r="S321" s="21">
        <f t="shared" si="43"/>
        <v>7.407407407407407E-2</v>
      </c>
      <c r="T321" s="20">
        <f t="shared" si="44"/>
        <v>0.38518518518518513</v>
      </c>
    </row>
    <row r="322" spans="1:20" x14ac:dyDescent="0.25">
      <c r="A322" s="18" t="s">
        <v>184</v>
      </c>
      <c r="B322" s="18" t="s">
        <v>188</v>
      </c>
      <c r="C322" s="21">
        <v>31</v>
      </c>
      <c r="D322" s="21">
        <v>31</v>
      </c>
      <c r="E322" s="21">
        <f t="shared" si="36"/>
        <v>1</v>
      </c>
      <c r="F322" s="21">
        <v>31</v>
      </c>
      <c r="G322" s="21">
        <f t="shared" si="37"/>
        <v>1</v>
      </c>
      <c r="H322" s="21">
        <v>0</v>
      </c>
      <c r="I322" s="21">
        <f t="shared" si="38"/>
        <v>0</v>
      </c>
      <c r="J322" s="21">
        <v>20</v>
      </c>
      <c r="K322" s="21">
        <f t="shared" si="39"/>
        <v>0.64516129032258063</v>
      </c>
      <c r="L322" s="21">
        <v>3</v>
      </c>
      <c r="M322" s="21">
        <f t="shared" si="40"/>
        <v>9.6774193548387094E-2</v>
      </c>
      <c r="N322" s="21">
        <v>23</v>
      </c>
      <c r="O322" s="21">
        <f t="shared" si="41"/>
        <v>0.74193548387096775</v>
      </c>
      <c r="P322" s="21">
        <v>3</v>
      </c>
      <c r="Q322" s="21">
        <f t="shared" si="42"/>
        <v>9.6774193548387094E-2</v>
      </c>
      <c r="R322" s="21">
        <v>1</v>
      </c>
      <c r="S322" s="21">
        <f t="shared" si="43"/>
        <v>3.2258064516129031E-2</v>
      </c>
      <c r="T322" s="20">
        <f t="shared" si="44"/>
        <v>0.36129032258064514</v>
      </c>
    </row>
    <row r="323" spans="1:20" x14ac:dyDescent="0.25">
      <c r="A323" s="18" t="s">
        <v>184</v>
      </c>
      <c r="B323" s="18" t="s">
        <v>80</v>
      </c>
      <c r="C323" s="21">
        <v>42</v>
      </c>
      <c r="D323" s="21">
        <v>42</v>
      </c>
      <c r="E323" s="21">
        <f t="shared" si="36"/>
        <v>1</v>
      </c>
      <c r="F323" s="21">
        <v>42</v>
      </c>
      <c r="G323" s="21">
        <f t="shared" si="37"/>
        <v>1</v>
      </c>
      <c r="H323" s="21">
        <v>0</v>
      </c>
      <c r="I323" s="21">
        <f t="shared" si="38"/>
        <v>0</v>
      </c>
      <c r="J323" s="21">
        <v>38</v>
      </c>
      <c r="K323" s="21">
        <f t="shared" si="39"/>
        <v>0.90476190476190477</v>
      </c>
      <c r="L323" s="21">
        <v>2</v>
      </c>
      <c r="M323" s="21">
        <f t="shared" si="40"/>
        <v>4.7619047619047616E-2</v>
      </c>
      <c r="N323" s="21">
        <v>40</v>
      </c>
      <c r="O323" s="21">
        <f t="shared" si="41"/>
        <v>0.95238095238095233</v>
      </c>
      <c r="P323" s="21">
        <v>2</v>
      </c>
      <c r="Q323" s="21">
        <f t="shared" si="42"/>
        <v>4.7619047619047616E-2</v>
      </c>
      <c r="R323" s="21">
        <v>0</v>
      </c>
      <c r="S323" s="21">
        <f t="shared" si="43"/>
        <v>0</v>
      </c>
      <c r="T323" s="20">
        <f t="shared" si="44"/>
        <v>0.4</v>
      </c>
    </row>
    <row r="324" spans="1:20" x14ac:dyDescent="0.25">
      <c r="A324" s="18" t="s">
        <v>184</v>
      </c>
      <c r="B324" s="18" t="s">
        <v>90</v>
      </c>
      <c r="C324" s="21">
        <v>15</v>
      </c>
      <c r="D324" s="21">
        <v>14</v>
      </c>
      <c r="E324" s="21">
        <f t="shared" si="36"/>
        <v>0.93333333333333335</v>
      </c>
      <c r="F324" s="21">
        <v>14</v>
      </c>
      <c r="G324" s="21">
        <f t="shared" si="37"/>
        <v>0.93333333333333335</v>
      </c>
      <c r="H324" s="21">
        <v>0</v>
      </c>
      <c r="I324" s="21">
        <f t="shared" si="38"/>
        <v>0</v>
      </c>
      <c r="J324" s="21">
        <v>8</v>
      </c>
      <c r="K324" s="21">
        <f t="shared" si="39"/>
        <v>0.53333333333333333</v>
      </c>
      <c r="L324" s="21">
        <v>7</v>
      </c>
      <c r="M324" s="21">
        <f t="shared" si="40"/>
        <v>0.46666666666666667</v>
      </c>
      <c r="N324" s="21">
        <v>15</v>
      </c>
      <c r="O324" s="21">
        <f t="shared" si="41"/>
        <v>1</v>
      </c>
      <c r="P324" s="21">
        <v>0</v>
      </c>
      <c r="Q324" s="21">
        <f t="shared" si="42"/>
        <v>0</v>
      </c>
      <c r="R324" s="21">
        <v>0</v>
      </c>
      <c r="S324" s="21">
        <f t="shared" si="43"/>
        <v>0</v>
      </c>
      <c r="T324" s="20">
        <f t="shared" si="44"/>
        <v>0.38666666666666666</v>
      </c>
    </row>
    <row r="325" spans="1:20" x14ac:dyDescent="0.25">
      <c r="A325" s="18" t="s">
        <v>184</v>
      </c>
      <c r="B325" s="18" t="s">
        <v>189</v>
      </c>
      <c r="C325" s="21">
        <v>41</v>
      </c>
      <c r="D325" s="21">
        <v>41</v>
      </c>
      <c r="E325" s="21">
        <f t="shared" ref="E325:E388" si="45">D325/$C325</f>
        <v>1</v>
      </c>
      <c r="F325" s="21">
        <v>41</v>
      </c>
      <c r="G325" s="21">
        <f t="shared" ref="G325:G388" si="46">F325/$C325</f>
        <v>1</v>
      </c>
      <c r="H325" s="21">
        <v>0</v>
      </c>
      <c r="I325" s="21">
        <f t="shared" ref="I325:I388" si="47">H325/$C325</f>
        <v>0</v>
      </c>
      <c r="J325" s="21">
        <v>17</v>
      </c>
      <c r="K325" s="21">
        <f t="shared" ref="K325:K388" si="48">J325/$C325</f>
        <v>0.41463414634146339</v>
      </c>
      <c r="L325" s="21">
        <v>15</v>
      </c>
      <c r="M325" s="21">
        <f t="shared" ref="M325:M388" si="49">L325/$C325</f>
        <v>0.36585365853658536</v>
      </c>
      <c r="N325" s="21">
        <v>32</v>
      </c>
      <c r="O325" s="21">
        <f t="shared" ref="O325:O388" si="50">N325/$C325</f>
        <v>0.78048780487804881</v>
      </c>
      <c r="P325" s="21">
        <v>6</v>
      </c>
      <c r="Q325" s="21">
        <f t="shared" ref="Q325:Q388" si="51">P325/$C325</f>
        <v>0.14634146341463414</v>
      </c>
      <c r="R325" s="21">
        <v>0</v>
      </c>
      <c r="S325" s="21">
        <f t="shared" ref="S325:S388" si="52">R325/$C325</f>
        <v>0</v>
      </c>
      <c r="T325" s="20">
        <f t="shared" ref="T325:T388" si="53">(G325+I325+O325+Q325-S325)/5</f>
        <v>0.38536585365853659</v>
      </c>
    </row>
    <row r="326" spans="1:20" x14ac:dyDescent="0.25">
      <c r="A326" s="18" t="s">
        <v>184</v>
      </c>
      <c r="B326" s="18" t="s">
        <v>94</v>
      </c>
      <c r="C326" s="21">
        <v>36</v>
      </c>
      <c r="D326" s="21">
        <v>36</v>
      </c>
      <c r="E326" s="21">
        <f t="shared" si="45"/>
        <v>1</v>
      </c>
      <c r="F326" s="21">
        <v>36</v>
      </c>
      <c r="G326" s="21">
        <f t="shared" si="46"/>
        <v>1</v>
      </c>
      <c r="H326" s="21">
        <v>0</v>
      </c>
      <c r="I326" s="21">
        <f t="shared" si="47"/>
        <v>0</v>
      </c>
      <c r="J326" s="21">
        <v>30</v>
      </c>
      <c r="K326" s="21">
        <f t="shared" si="48"/>
        <v>0.83333333333333337</v>
      </c>
      <c r="L326" s="21">
        <v>2</v>
      </c>
      <c r="M326" s="21">
        <f t="shared" si="49"/>
        <v>5.5555555555555552E-2</v>
      </c>
      <c r="N326" s="21">
        <v>32</v>
      </c>
      <c r="O326" s="21">
        <f t="shared" si="50"/>
        <v>0.88888888888888884</v>
      </c>
      <c r="P326" s="21">
        <v>0</v>
      </c>
      <c r="Q326" s="21">
        <f t="shared" si="51"/>
        <v>0</v>
      </c>
      <c r="R326" s="21">
        <v>0</v>
      </c>
      <c r="S326" s="21">
        <f t="shared" si="52"/>
        <v>0</v>
      </c>
      <c r="T326" s="20">
        <f t="shared" si="53"/>
        <v>0.37777777777777777</v>
      </c>
    </row>
    <row r="327" spans="1:20" x14ac:dyDescent="0.25">
      <c r="A327" s="18" t="s">
        <v>184</v>
      </c>
      <c r="B327" s="18" t="s">
        <v>190</v>
      </c>
      <c r="C327" s="21">
        <v>25</v>
      </c>
      <c r="D327" s="21">
        <v>22</v>
      </c>
      <c r="E327" s="21">
        <f t="shared" si="45"/>
        <v>0.88</v>
      </c>
      <c r="F327" s="21">
        <v>22</v>
      </c>
      <c r="G327" s="21">
        <f t="shared" si="46"/>
        <v>0.88</v>
      </c>
      <c r="H327" s="21">
        <v>0</v>
      </c>
      <c r="I327" s="21">
        <f t="shared" si="47"/>
        <v>0</v>
      </c>
      <c r="J327" s="21">
        <v>19</v>
      </c>
      <c r="K327" s="21">
        <f t="shared" si="48"/>
        <v>0.76</v>
      </c>
      <c r="L327" s="21">
        <v>3</v>
      </c>
      <c r="M327" s="21">
        <f t="shared" si="49"/>
        <v>0.12</v>
      </c>
      <c r="N327" s="21">
        <v>22</v>
      </c>
      <c r="O327" s="21">
        <f t="shared" si="50"/>
        <v>0.88</v>
      </c>
      <c r="P327" s="21">
        <v>3</v>
      </c>
      <c r="Q327" s="21">
        <f t="shared" si="51"/>
        <v>0.12</v>
      </c>
      <c r="R327" s="21">
        <v>0</v>
      </c>
      <c r="S327" s="21">
        <f t="shared" si="52"/>
        <v>0</v>
      </c>
      <c r="T327" s="20">
        <f t="shared" si="53"/>
        <v>0.376</v>
      </c>
    </row>
    <row r="328" spans="1:20" x14ac:dyDescent="0.25">
      <c r="A328" s="18" t="s">
        <v>184</v>
      </c>
      <c r="B328" s="18" t="s">
        <v>36</v>
      </c>
      <c r="C328" s="21">
        <v>29</v>
      </c>
      <c r="D328" s="21">
        <v>28</v>
      </c>
      <c r="E328" s="21">
        <f t="shared" si="45"/>
        <v>0.96551724137931039</v>
      </c>
      <c r="F328" s="21">
        <v>26</v>
      </c>
      <c r="G328" s="21">
        <f t="shared" si="46"/>
        <v>0.89655172413793105</v>
      </c>
      <c r="H328" s="21">
        <v>0</v>
      </c>
      <c r="I328" s="21">
        <f t="shared" si="47"/>
        <v>0</v>
      </c>
      <c r="J328" s="21">
        <v>11</v>
      </c>
      <c r="K328" s="21">
        <f t="shared" si="48"/>
        <v>0.37931034482758619</v>
      </c>
      <c r="L328" s="21">
        <v>0</v>
      </c>
      <c r="M328" s="21">
        <f t="shared" si="49"/>
        <v>0</v>
      </c>
      <c r="N328" s="21">
        <v>11</v>
      </c>
      <c r="O328" s="21">
        <f t="shared" si="50"/>
        <v>0.37931034482758619</v>
      </c>
      <c r="P328" s="21">
        <v>0</v>
      </c>
      <c r="Q328" s="21">
        <f t="shared" si="51"/>
        <v>0</v>
      </c>
      <c r="R328" s="21">
        <v>3</v>
      </c>
      <c r="S328" s="21">
        <f t="shared" si="52"/>
        <v>0.10344827586206896</v>
      </c>
      <c r="T328" s="20">
        <f t="shared" si="53"/>
        <v>0.23448275862068968</v>
      </c>
    </row>
    <row r="329" spans="1:20" x14ac:dyDescent="0.25">
      <c r="A329" s="18" t="s">
        <v>191</v>
      </c>
      <c r="B329" s="18" t="s">
        <v>75</v>
      </c>
      <c r="C329" s="21">
        <v>28</v>
      </c>
      <c r="D329" s="21">
        <v>25</v>
      </c>
      <c r="E329" s="21">
        <f t="shared" si="45"/>
        <v>0.8928571428571429</v>
      </c>
      <c r="F329" s="21">
        <v>25</v>
      </c>
      <c r="G329" s="21">
        <f t="shared" si="46"/>
        <v>0.8928571428571429</v>
      </c>
      <c r="H329" s="21">
        <v>0</v>
      </c>
      <c r="I329" s="21">
        <f t="shared" si="47"/>
        <v>0</v>
      </c>
      <c r="J329" s="21">
        <v>16</v>
      </c>
      <c r="K329" s="21">
        <f t="shared" si="48"/>
        <v>0.5714285714285714</v>
      </c>
      <c r="L329" s="21">
        <v>2</v>
      </c>
      <c r="M329" s="21">
        <f t="shared" si="49"/>
        <v>7.1428571428571425E-2</v>
      </c>
      <c r="N329" s="21">
        <v>18</v>
      </c>
      <c r="O329" s="21">
        <f t="shared" si="50"/>
        <v>0.6428571428571429</v>
      </c>
      <c r="P329" s="21">
        <v>1</v>
      </c>
      <c r="Q329" s="21">
        <f t="shared" si="51"/>
        <v>3.5714285714285712E-2</v>
      </c>
      <c r="R329" s="21">
        <v>11</v>
      </c>
      <c r="S329" s="21">
        <f t="shared" si="52"/>
        <v>0.39285714285714285</v>
      </c>
      <c r="T329" s="20">
        <f t="shared" si="53"/>
        <v>0.23571428571428577</v>
      </c>
    </row>
    <row r="330" spans="1:20" x14ac:dyDescent="0.25">
      <c r="A330" s="18" t="s">
        <v>191</v>
      </c>
      <c r="B330" s="18" t="s">
        <v>76</v>
      </c>
      <c r="C330" s="21">
        <v>45</v>
      </c>
      <c r="D330" s="21">
        <v>36</v>
      </c>
      <c r="E330" s="21">
        <f t="shared" si="45"/>
        <v>0.8</v>
      </c>
      <c r="F330" s="21">
        <v>34</v>
      </c>
      <c r="G330" s="21">
        <f t="shared" si="46"/>
        <v>0.75555555555555554</v>
      </c>
      <c r="H330" s="21">
        <v>0</v>
      </c>
      <c r="I330" s="21">
        <f t="shared" si="47"/>
        <v>0</v>
      </c>
      <c r="J330" s="21">
        <v>29</v>
      </c>
      <c r="K330" s="21">
        <f t="shared" si="48"/>
        <v>0.64444444444444449</v>
      </c>
      <c r="L330" s="21">
        <v>4</v>
      </c>
      <c r="M330" s="21">
        <f t="shared" si="49"/>
        <v>8.8888888888888892E-2</v>
      </c>
      <c r="N330" s="21">
        <v>33</v>
      </c>
      <c r="O330" s="21">
        <f t="shared" si="50"/>
        <v>0.73333333333333328</v>
      </c>
      <c r="P330" s="21">
        <v>1</v>
      </c>
      <c r="Q330" s="21">
        <f t="shared" si="51"/>
        <v>2.2222222222222223E-2</v>
      </c>
      <c r="R330" s="21">
        <v>8</v>
      </c>
      <c r="S330" s="21">
        <f t="shared" si="52"/>
        <v>0.17777777777777778</v>
      </c>
      <c r="T330" s="20">
        <f t="shared" si="53"/>
        <v>0.26666666666666666</v>
      </c>
    </row>
    <row r="331" spans="1:20" x14ac:dyDescent="0.25">
      <c r="A331" s="18" t="s">
        <v>191</v>
      </c>
      <c r="B331" s="18" t="s">
        <v>192</v>
      </c>
      <c r="C331" s="21">
        <v>30</v>
      </c>
      <c r="D331" s="21">
        <v>25</v>
      </c>
      <c r="E331" s="21">
        <f t="shared" si="45"/>
        <v>0.83333333333333337</v>
      </c>
      <c r="F331" s="21">
        <v>25</v>
      </c>
      <c r="G331" s="21">
        <f t="shared" si="46"/>
        <v>0.83333333333333337</v>
      </c>
      <c r="H331" s="21">
        <v>0</v>
      </c>
      <c r="I331" s="21">
        <f t="shared" si="47"/>
        <v>0</v>
      </c>
      <c r="J331" s="21">
        <v>14</v>
      </c>
      <c r="K331" s="21">
        <f t="shared" si="48"/>
        <v>0.46666666666666667</v>
      </c>
      <c r="L331" s="21">
        <v>0</v>
      </c>
      <c r="M331" s="21">
        <f t="shared" si="49"/>
        <v>0</v>
      </c>
      <c r="N331" s="21">
        <v>14</v>
      </c>
      <c r="O331" s="21">
        <f t="shared" si="50"/>
        <v>0.46666666666666667</v>
      </c>
      <c r="P331" s="21">
        <v>1</v>
      </c>
      <c r="Q331" s="21">
        <f t="shared" si="51"/>
        <v>3.3333333333333333E-2</v>
      </c>
      <c r="R331" s="21">
        <v>0</v>
      </c>
      <c r="S331" s="21">
        <f t="shared" si="52"/>
        <v>0</v>
      </c>
      <c r="T331" s="20">
        <f t="shared" si="53"/>
        <v>0.26666666666666672</v>
      </c>
    </row>
    <row r="332" spans="1:20" x14ac:dyDescent="0.25">
      <c r="A332" s="18" t="s">
        <v>191</v>
      </c>
      <c r="B332" s="18" t="s">
        <v>27</v>
      </c>
      <c r="C332" s="21">
        <v>14</v>
      </c>
      <c r="D332" s="21">
        <v>14</v>
      </c>
      <c r="E332" s="21">
        <f t="shared" si="45"/>
        <v>1</v>
      </c>
      <c r="F332" s="21">
        <v>14</v>
      </c>
      <c r="G332" s="21">
        <f t="shared" si="46"/>
        <v>1</v>
      </c>
      <c r="H332" s="21">
        <v>0</v>
      </c>
      <c r="I332" s="21">
        <f t="shared" si="47"/>
        <v>0</v>
      </c>
      <c r="J332" s="21">
        <v>5</v>
      </c>
      <c r="K332" s="21">
        <f t="shared" si="48"/>
        <v>0.35714285714285715</v>
      </c>
      <c r="L332" s="21">
        <v>6</v>
      </c>
      <c r="M332" s="21">
        <f t="shared" si="49"/>
        <v>0.42857142857142855</v>
      </c>
      <c r="N332" s="21">
        <v>11</v>
      </c>
      <c r="O332" s="21">
        <f t="shared" si="50"/>
        <v>0.7857142857142857</v>
      </c>
      <c r="P332" s="21">
        <v>0</v>
      </c>
      <c r="Q332" s="21">
        <f t="shared" si="51"/>
        <v>0</v>
      </c>
      <c r="R332" s="21">
        <v>0</v>
      </c>
      <c r="S332" s="21">
        <f t="shared" si="52"/>
        <v>0</v>
      </c>
      <c r="T332" s="20">
        <f t="shared" si="53"/>
        <v>0.3571428571428571</v>
      </c>
    </row>
    <row r="333" spans="1:20" x14ac:dyDescent="0.25">
      <c r="A333" s="18" t="s">
        <v>191</v>
      </c>
      <c r="B333" s="18" t="s">
        <v>28</v>
      </c>
      <c r="C333" s="21">
        <v>31</v>
      </c>
      <c r="D333" s="21">
        <v>25</v>
      </c>
      <c r="E333" s="21">
        <f t="shared" si="45"/>
        <v>0.80645161290322576</v>
      </c>
      <c r="F333" s="21">
        <v>25</v>
      </c>
      <c r="G333" s="21">
        <f t="shared" si="46"/>
        <v>0.80645161290322576</v>
      </c>
      <c r="H333" s="21">
        <v>4</v>
      </c>
      <c r="I333" s="21">
        <f t="shared" si="47"/>
        <v>0.12903225806451613</v>
      </c>
      <c r="J333" s="21">
        <v>10</v>
      </c>
      <c r="K333" s="21">
        <f t="shared" si="48"/>
        <v>0.32258064516129031</v>
      </c>
      <c r="L333" s="21">
        <v>4</v>
      </c>
      <c r="M333" s="21">
        <f t="shared" si="49"/>
        <v>0.12903225806451613</v>
      </c>
      <c r="N333" s="21">
        <v>14</v>
      </c>
      <c r="O333" s="21">
        <f t="shared" si="50"/>
        <v>0.45161290322580644</v>
      </c>
      <c r="P333" s="21">
        <v>9</v>
      </c>
      <c r="Q333" s="21">
        <f t="shared" si="51"/>
        <v>0.29032258064516131</v>
      </c>
      <c r="R333" s="21">
        <v>6</v>
      </c>
      <c r="S333" s="21">
        <f t="shared" si="52"/>
        <v>0.19354838709677419</v>
      </c>
      <c r="T333" s="20">
        <f t="shared" si="53"/>
        <v>0.29677419354838708</v>
      </c>
    </row>
    <row r="334" spans="1:20" x14ac:dyDescent="0.25">
      <c r="A334" s="18" t="s">
        <v>191</v>
      </c>
      <c r="B334" s="18" t="s">
        <v>29</v>
      </c>
      <c r="C334" s="21">
        <v>34</v>
      </c>
      <c r="D334" s="21">
        <v>29</v>
      </c>
      <c r="E334" s="21">
        <f t="shared" si="45"/>
        <v>0.8529411764705882</v>
      </c>
      <c r="F334" s="21">
        <v>28</v>
      </c>
      <c r="G334" s="21">
        <f t="shared" si="46"/>
        <v>0.82352941176470584</v>
      </c>
      <c r="H334" s="21">
        <v>0</v>
      </c>
      <c r="I334" s="21">
        <f t="shared" si="47"/>
        <v>0</v>
      </c>
      <c r="J334" s="21">
        <v>7</v>
      </c>
      <c r="K334" s="21">
        <f t="shared" si="48"/>
        <v>0.20588235294117646</v>
      </c>
      <c r="L334" s="21">
        <v>3</v>
      </c>
      <c r="M334" s="21">
        <f t="shared" si="49"/>
        <v>8.8235294117647065E-2</v>
      </c>
      <c r="N334" s="21">
        <v>10</v>
      </c>
      <c r="O334" s="21">
        <f t="shared" si="50"/>
        <v>0.29411764705882354</v>
      </c>
      <c r="P334" s="21">
        <v>0</v>
      </c>
      <c r="Q334" s="21">
        <f t="shared" si="51"/>
        <v>0</v>
      </c>
      <c r="R334" s="21">
        <v>6</v>
      </c>
      <c r="S334" s="21">
        <f t="shared" si="52"/>
        <v>0.17647058823529413</v>
      </c>
      <c r="T334" s="20">
        <f t="shared" si="53"/>
        <v>0.18823529411764706</v>
      </c>
    </row>
    <row r="335" spans="1:20" x14ac:dyDescent="0.25">
      <c r="A335" s="18" t="s">
        <v>191</v>
      </c>
      <c r="B335" s="18" t="s">
        <v>193</v>
      </c>
      <c r="C335" s="21">
        <v>19</v>
      </c>
      <c r="D335" s="21">
        <v>18</v>
      </c>
      <c r="E335" s="21">
        <f t="shared" si="45"/>
        <v>0.94736842105263153</v>
      </c>
      <c r="F335" s="21">
        <v>18</v>
      </c>
      <c r="G335" s="21">
        <f t="shared" si="46"/>
        <v>0.94736842105263153</v>
      </c>
      <c r="H335" s="21">
        <v>1</v>
      </c>
      <c r="I335" s="21">
        <f t="shared" si="47"/>
        <v>5.2631578947368418E-2</v>
      </c>
      <c r="J335" s="21">
        <v>7</v>
      </c>
      <c r="K335" s="21">
        <f t="shared" si="48"/>
        <v>0.36842105263157893</v>
      </c>
      <c r="L335" s="21">
        <v>1</v>
      </c>
      <c r="M335" s="21">
        <f t="shared" si="49"/>
        <v>5.2631578947368418E-2</v>
      </c>
      <c r="N335" s="21">
        <v>8</v>
      </c>
      <c r="O335" s="21">
        <f t="shared" si="50"/>
        <v>0.42105263157894735</v>
      </c>
      <c r="P335" s="21">
        <v>0</v>
      </c>
      <c r="Q335" s="21">
        <f t="shared" si="51"/>
        <v>0</v>
      </c>
      <c r="R335" s="21">
        <v>2</v>
      </c>
      <c r="S335" s="21">
        <f t="shared" si="52"/>
        <v>0.10526315789473684</v>
      </c>
      <c r="T335" s="20">
        <f t="shared" si="53"/>
        <v>0.26315789473684215</v>
      </c>
    </row>
    <row r="336" spans="1:20" x14ac:dyDescent="0.25">
      <c r="A336" s="18" t="s">
        <v>191</v>
      </c>
      <c r="B336" s="18" t="s">
        <v>194</v>
      </c>
      <c r="C336" s="21">
        <v>20</v>
      </c>
      <c r="D336" s="21">
        <v>14</v>
      </c>
      <c r="E336" s="21">
        <f t="shared" si="45"/>
        <v>0.7</v>
      </c>
      <c r="F336" s="21">
        <v>14</v>
      </c>
      <c r="G336" s="21">
        <f t="shared" si="46"/>
        <v>0.7</v>
      </c>
      <c r="H336" s="21">
        <v>0</v>
      </c>
      <c r="I336" s="21">
        <f t="shared" si="47"/>
        <v>0</v>
      </c>
      <c r="J336" s="21">
        <v>5</v>
      </c>
      <c r="K336" s="21">
        <f t="shared" si="48"/>
        <v>0.25</v>
      </c>
      <c r="L336" s="21">
        <v>4</v>
      </c>
      <c r="M336" s="21">
        <f t="shared" si="49"/>
        <v>0.2</v>
      </c>
      <c r="N336" s="21">
        <v>9</v>
      </c>
      <c r="O336" s="21">
        <f t="shared" si="50"/>
        <v>0.45</v>
      </c>
      <c r="P336" s="21">
        <v>2</v>
      </c>
      <c r="Q336" s="21">
        <f t="shared" si="51"/>
        <v>0.1</v>
      </c>
      <c r="R336" s="21">
        <v>1</v>
      </c>
      <c r="S336" s="21">
        <f t="shared" si="52"/>
        <v>0.05</v>
      </c>
      <c r="T336" s="20">
        <f t="shared" si="53"/>
        <v>0.24</v>
      </c>
    </row>
    <row r="337" spans="1:20" x14ac:dyDescent="0.25">
      <c r="A337" s="18" t="s">
        <v>191</v>
      </c>
      <c r="B337" s="18" t="s">
        <v>195</v>
      </c>
      <c r="C337" s="21">
        <v>9</v>
      </c>
      <c r="D337" s="21">
        <v>7</v>
      </c>
      <c r="E337" s="21">
        <f t="shared" si="45"/>
        <v>0.77777777777777779</v>
      </c>
      <c r="F337" s="21">
        <v>7</v>
      </c>
      <c r="G337" s="21">
        <f t="shared" si="46"/>
        <v>0.77777777777777779</v>
      </c>
      <c r="H337" s="21">
        <v>0</v>
      </c>
      <c r="I337" s="21">
        <f t="shared" si="47"/>
        <v>0</v>
      </c>
      <c r="J337" s="21">
        <v>4</v>
      </c>
      <c r="K337" s="21">
        <f t="shared" si="48"/>
        <v>0.44444444444444442</v>
      </c>
      <c r="L337" s="21">
        <v>2</v>
      </c>
      <c r="M337" s="21">
        <f t="shared" si="49"/>
        <v>0.22222222222222221</v>
      </c>
      <c r="N337" s="21">
        <v>6</v>
      </c>
      <c r="O337" s="21">
        <f t="shared" si="50"/>
        <v>0.66666666666666663</v>
      </c>
      <c r="P337" s="21">
        <v>0</v>
      </c>
      <c r="Q337" s="21">
        <f t="shared" si="51"/>
        <v>0</v>
      </c>
      <c r="R337" s="21">
        <v>1</v>
      </c>
      <c r="S337" s="21">
        <f t="shared" si="52"/>
        <v>0.1111111111111111</v>
      </c>
      <c r="T337" s="20">
        <f t="shared" si="53"/>
        <v>0.26666666666666666</v>
      </c>
    </row>
    <row r="338" spans="1:20" x14ac:dyDescent="0.25">
      <c r="A338" s="18" t="s">
        <v>191</v>
      </c>
      <c r="B338" s="18" t="s">
        <v>196</v>
      </c>
      <c r="C338" s="21">
        <v>30</v>
      </c>
      <c r="D338" s="21">
        <v>22</v>
      </c>
      <c r="E338" s="21">
        <f t="shared" si="45"/>
        <v>0.73333333333333328</v>
      </c>
      <c r="F338" s="21">
        <v>22</v>
      </c>
      <c r="G338" s="21">
        <f t="shared" si="46"/>
        <v>0.73333333333333328</v>
      </c>
      <c r="H338" s="21">
        <v>0</v>
      </c>
      <c r="I338" s="21">
        <f t="shared" si="47"/>
        <v>0</v>
      </c>
      <c r="J338" s="21">
        <v>8</v>
      </c>
      <c r="K338" s="21">
        <f t="shared" si="48"/>
        <v>0.26666666666666666</v>
      </c>
      <c r="L338" s="21">
        <v>2</v>
      </c>
      <c r="M338" s="21">
        <f t="shared" si="49"/>
        <v>6.6666666666666666E-2</v>
      </c>
      <c r="N338" s="21">
        <v>10</v>
      </c>
      <c r="O338" s="21">
        <f t="shared" si="50"/>
        <v>0.33333333333333331</v>
      </c>
      <c r="P338" s="21">
        <v>2</v>
      </c>
      <c r="Q338" s="21">
        <f t="shared" si="51"/>
        <v>6.6666666666666666E-2</v>
      </c>
      <c r="R338" s="21">
        <v>3</v>
      </c>
      <c r="S338" s="21">
        <f t="shared" si="52"/>
        <v>0.1</v>
      </c>
      <c r="T338" s="20">
        <f t="shared" si="53"/>
        <v>0.20666666666666664</v>
      </c>
    </row>
    <row r="339" spans="1:20" x14ac:dyDescent="0.25">
      <c r="A339" s="18" t="s">
        <v>197</v>
      </c>
      <c r="B339" s="18" t="s">
        <v>198</v>
      </c>
      <c r="C339" s="21">
        <v>44</v>
      </c>
      <c r="D339" s="21">
        <v>34</v>
      </c>
      <c r="E339" s="21">
        <f t="shared" si="45"/>
        <v>0.77272727272727271</v>
      </c>
      <c r="F339" s="21">
        <v>34</v>
      </c>
      <c r="G339" s="21">
        <f t="shared" si="46"/>
        <v>0.77272727272727271</v>
      </c>
      <c r="H339" s="21">
        <v>2</v>
      </c>
      <c r="I339" s="21">
        <f t="shared" si="47"/>
        <v>4.5454545454545456E-2</v>
      </c>
      <c r="J339" s="21">
        <v>32</v>
      </c>
      <c r="K339" s="21">
        <f t="shared" si="48"/>
        <v>0.72727272727272729</v>
      </c>
      <c r="L339" s="21">
        <v>4</v>
      </c>
      <c r="M339" s="21">
        <f t="shared" si="49"/>
        <v>9.0909090909090912E-2</v>
      </c>
      <c r="N339" s="21">
        <v>36</v>
      </c>
      <c r="O339" s="21">
        <f t="shared" si="50"/>
        <v>0.81818181818181823</v>
      </c>
      <c r="P339" s="21">
        <v>2</v>
      </c>
      <c r="Q339" s="21">
        <f t="shared" si="51"/>
        <v>4.5454545454545456E-2</v>
      </c>
      <c r="R339" s="21">
        <v>8</v>
      </c>
      <c r="S339" s="21">
        <f t="shared" si="52"/>
        <v>0.18181818181818182</v>
      </c>
      <c r="T339" s="20">
        <f t="shared" si="53"/>
        <v>0.29999999999999993</v>
      </c>
    </row>
    <row r="340" spans="1:20" x14ac:dyDescent="0.25">
      <c r="A340" s="18" t="s">
        <v>197</v>
      </c>
      <c r="B340" s="18" t="s">
        <v>199</v>
      </c>
      <c r="C340" s="21">
        <v>28</v>
      </c>
      <c r="D340" s="21">
        <v>23</v>
      </c>
      <c r="E340" s="21">
        <f t="shared" si="45"/>
        <v>0.8214285714285714</v>
      </c>
      <c r="F340" s="21">
        <v>23</v>
      </c>
      <c r="G340" s="21">
        <f t="shared" si="46"/>
        <v>0.8214285714285714</v>
      </c>
      <c r="H340" s="21">
        <v>0</v>
      </c>
      <c r="I340" s="21">
        <f t="shared" si="47"/>
        <v>0</v>
      </c>
      <c r="J340" s="21">
        <v>10</v>
      </c>
      <c r="K340" s="21">
        <f t="shared" si="48"/>
        <v>0.35714285714285715</v>
      </c>
      <c r="L340" s="21">
        <v>0</v>
      </c>
      <c r="M340" s="21">
        <f t="shared" si="49"/>
        <v>0</v>
      </c>
      <c r="N340" s="21">
        <v>10</v>
      </c>
      <c r="O340" s="21">
        <f t="shared" si="50"/>
        <v>0.35714285714285715</v>
      </c>
      <c r="P340" s="21">
        <v>3</v>
      </c>
      <c r="Q340" s="21">
        <f t="shared" si="51"/>
        <v>0.10714285714285714</v>
      </c>
      <c r="R340" s="21">
        <v>4</v>
      </c>
      <c r="S340" s="21">
        <f t="shared" si="52"/>
        <v>0.14285714285714285</v>
      </c>
      <c r="T340" s="20">
        <f t="shared" si="53"/>
        <v>0.22857142857142859</v>
      </c>
    </row>
    <row r="341" spans="1:20" x14ac:dyDescent="0.25">
      <c r="A341" s="18" t="s">
        <v>197</v>
      </c>
      <c r="B341" s="18" t="s">
        <v>200</v>
      </c>
      <c r="C341" s="21">
        <v>59</v>
      </c>
      <c r="D341" s="21">
        <v>46</v>
      </c>
      <c r="E341" s="21">
        <f t="shared" si="45"/>
        <v>0.77966101694915257</v>
      </c>
      <c r="F341" s="21">
        <v>45</v>
      </c>
      <c r="G341" s="21">
        <f t="shared" si="46"/>
        <v>0.76271186440677963</v>
      </c>
      <c r="H341" s="21">
        <v>3</v>
      </c>
      <c r="I341" s="21">
        <f t="shared" si="47"/>
        <v>5.0847457627118647E-2</v>
      </c>
      <c r="J341" s="21">
        <v>32</v>
      </c>
      <c r="K341" s="21">
        <f t="shared" si="48"/>
        <v>0.5423728813559322</v>
      </c>
      <c r="L341" s="21">
        <v>4</v>
      </c>
      <c r="M341" s="21">
        <f t="shared" si="49"/>
        <v>6.7796610169491525E-2</v>
      </c>
      <c r="N341" s="21">
        <v>36</v>
      </c>
      <c r="O341" s="21">
        <f t="shared" si="50"/>
        <v>0.61016949152542377</v>
      </c>
      <c r="P341" s="21">
        <v>7</v>
      </c>
      <c r="Q341" s="21">
        <f t="shared" si="51"/>
        <v>0.11864406779661017</v>
      </c>
      <c r="R341" s="21">
        <v>11</v>
      </c>
      <c r="S341" s="21">
        <f t="shared" si="52"/>
        <v>0.1864406779661017</v>
      </c>
      <c r="T341" s="20">
        <f t="shared" si="53"/>
        <v>0.2711864406779661</v>
      </c>
    </row>
    <row r="342" spans="1:20" x14ac:dyDescent="0.25">
      <c r="A342" s="18" t="s">
        <v>197</v>
      </c>
      <c r="B342" s="18" t="s">
        <v>201</v>
      </c>
      <c r="C342" s="21">
        <v>54</v>
      </c>
      <c r="D342" s="21">
        <v>46</v>
      </c>
      <c r="E342" s="21">
        <f t="shared" si="45"/>
        <v>0.85185185185185186</v>
      </c>
      <c r="F342" s="21">
        <v>46</v>
      </c>
      <c r="G342" s="21">
        <f t="shared" si="46"/>
        <v>0.85185185185185186</v>
      </c>
      <c r="H342" s="21">
        <v>0</v>
      </c>
      <c r="I342" s="21">
        <f t="shared" si="47"/>
        <v>0</v>
      </c>
      <c r="J342" s="21">
        <v>31</v>
      </c>
      <c r="K342" s="21">
        <f t="shared" si="48"/>
        <v>0.57407407407407407</v>
      </c>
      <c r="L342" s="21">
        <v>3</v>
      </c>
      <c r="M342" s="21">
        <f t="shared" si="49"/>
        <v>5.5555555555555552E-2</v>
      </c>
      <c r="N342" s="21">
        <v>34</v>
      </c>
      <c r="O342" s="21">
        <f t="shared" si="50"/>
        <v>0.62962962962962965</v>
      </c>
      <c r="P342" s="21">
        <v>8</v>
      </c>
      <c r="Q342" s="21">
        <f t="shared" si="51"/>
        <v>0.14814814814814814</v>
      </c>
      <c r="R342" s="21">
        <v>21</v>
      </c>
      <c r="S342" s="21">
        <f t="shared" si="52"/>
        <v>0.3888888888888889</v>
      </c>
      <c r="T342" s="20">
        <f t="shared" si="53"/>
        <v>0.24814814814814815</v>
      </c>
    </row>
    <row r="343" spans="1:20" x14ac:dyDescent="0.25">
      <c r="A343" s="18" t="s">
        <v>197</v>
      </c>
      <c r="B343" s="18" t="s">
        <v>177</v>
      </c>
      <c r="C343" s="21">
        <v>17</v>
      </c>
      <c r="D343" s="21">
        <v>9</v>
      </c>
      <c r="E343" s="21">
        <f t="shared" si="45"/>
        <v>0.52941176470588236</v>
      </c>
      <c r="F343" s="21">
        <v>9</v>
      </c>
      <c r="G343" s="21">
        <f t="shared" si="46"/>
        <v>0.52941176470588236</v>
      </c>
      <c r="H343" s="21">
        <v>0</v>
      </c>
      <c r="I343" s="21">
        <f t="shared" si="47"/>
        <v>0</v>
      </c>
      <c r="J343" s="21">
        <v>6</v>
      </c>
      <c r="K343" s="21">
        <f t="shared" si="48"/>
        <v>0.35294117647058826</v>
      </c>
      <c r="L343" s="21">
        <v>3</v>
      </c>
      <c r="M343" s="21">
        <f t="shared" si="49"/>
        <v>0.17647058823529413</v>
      </c>
      <c r="N343" s="21">
        <v>9</v>
      </c>
      <c r="O343" s="21">
        <f t="shared" si="50"/>
        <v>0.52941176470588236</v>
      </c>
      <c r="P343" s="21">
        <v>3</v>
      </c>
      <c r="Q343" s="21">
        <f t="shared" si="51"/>
        <v>0.17647058823529413</v>
      </c>
      <c r="R343" s="21">
        <v>3</v>
      </c>
      <c r="S343" s="21">
        <f t="shared" si="52"/>
        <v>0.17647058823529413</v>
      </c>
      <c r="T343" s="20">
        <f t="shared" si="53"/>
        <v>0.21176470588235294</v>
      </c>
    </row>
    <row r="344" spans="1:20" x14ac:dyDescent="0.25">
      <c r="A344" s="18" t="s">
        <v>197</v>
      </c>
      <c r="B344" s="18" t="s">
        <v>405</v>
      </c>
      <c r="C344" s="21">
        <v>29</v>
      </c>
      <c r="D344" s="21">
        <v>22</v>
      </c>
      <c r="E344" s="21">
        <f t="shared" si="45"/>
        <v>0.75862068965517238</v>
      </c>
      <c r="F344" s="21">
        <v>22</v>
      </c>
      <c r="G344" s="21">
        <f t="shared" si="46"/>
        <v>0.75862068965517238</v>
      </c>
      <c r="H344" s="21">
        <v>1</v>
      </c>
      <c r="I344" s="21">
        <f t="shared" si="47"/>
        <v>3.4482758620689655E-2</v>
      </c>
      <c r="J344" s="21">
        <v>9</v>
      </c>
      <c r="K344" s="21">
        <f t="shared" si="48"/>
        <v>0.31034482758620691</v>
      </c>
      <c r="L344" s="21">
        <v>0</v>
      </c>
      <c r="M344" s="21">
        <f t="shared" si="49"/>
        <v>0</v>
      </c>
      <c r="N344" s="21">
        <v>9</v>
      </c>
      <c r="O344" s="21">
        <f t="shared" si="50"/>
        <v>0.31034482758620691</v>
      </c>
      <c r="P344" s="21">
        <v>4</v>
      </c>
      <c r="Q344" s="21">
        <f t="shared" si="51"/>
        <v>0.13793103448275862</v>
      </c>
      <c r="R344" s="21">
        <v>3</v>
      </c>
      <c r="S344" s="21">
        <f t="shared" si="52"/>
        <v>0.10344827586206896</v>
      </c>
      <c r="T344" s="20">
        <f t="shared" si="53"/>
        <v>0.22758620689655173</v>
      </c>
    </row>
    <row r="345" spans="1:20" x14ac:dyDescent="0.25">
      <c r="A345" s="18" t="s">
        <v>197</v>
      </c>
      <c r="B345" s="18" t="s">
        <v>63</v>
      </c>
      <c r="C345" s="21">
        <v>11</v>
      </c>
      <c r="D345" s="21">
        <v>9</v>
      </c>
      <c r="E345" s="21">
        <f t="shared" si="45"/>
        <v>0.81818181818181823</v>
      </c>
      <c r="F345" s="21">
        <v>7</v>
      </c>
      <c r="G345" s="21">
        <f t="shared" si="46"/>
        <v>0.63636363636363635</v>
      </c>
      <c r="H345" s="21">
        <v>0</v>
      </c>
      <c r="I345" s="21">
        <f t="shared" si="47"/>
        <v>0</v>
      </c>
      <c r="J345" s="21">
        <v>3</v>
      </c>
      <c r="K345" s="21">
        <f t="shared" si="48"/>
        <v>0.27272727272727271</v>
      </c>
      <c r="L345" s="21">
        <v>1</v>
      </c>
      <c r="M345" s="21">
        <f t="shared" si="49"/>
        <v>9.0909090909090912E-2</v>
      </c>
      <c r="N345" s="21">
        <v>4</v>
      </c>
      <c r="O345" s="21">
        <f t="shared" si="50"/>
        <v>0.36363636363636365</v>
      </c>
      <c r="P345" s="21">
        <v>2</v>
      </c>
      <c r="Q345" s="21">
        <f t="shared" si="51"/>
        <v>0.18181818181818182</v>
      </c>
      <c r="R345" s="21">
        <v>1</v>
      </c>
      <c r="S345" s="21">
        <f t="shared" si="52"/>
        <v>9.0909090909090912E-2</v>
      </c>
      <c r="T345" s="20">
        <f t="shared" si="53"/>
        <v>0.2181818181818182</v>
      </c>
    </row>
    <row r="346" spans="1:20" x14ac:dyDescent="0.25">
      <c r="A346" s="18" t="s">
        <v>197</v>
      </c>
      <c r="B346" s="18" t="s">
        <v>64</v>
      </c>
      <c r="C346" s="21">
        <v>27</v>
      </c>
      <c r="D346" s="21">
        <v>23</v>
      </c>
      <c r="E346" s="21">
        <f t="shared" si="45"/>
        <v>0.85185185185185186</v>
      </c>
      <c r="F346" s="21">
        <v>23</v>
      </c>
      <c r="G346" s="21">
        <f t="shared" si="46"/>
        <v>0.85185185185185186</v>
      </c>
      <c r="H346" s="21">
        <v>0</v>
      </c>
      <c r="I346" s="21">
        <f t="shared" si="47"/>
        <v>0</v>
      </c>
      <c r="J346" s="21">
        <v>14</v>
      </c>
      <c r="K346" s="21">
        <f t="shared" si="48"/>
        <v>0.51851851851851849</v>
      </c>
      <c r="L346" s="21">
        <v>5</v>
      </c>
      <c r="M346" s="21">
        <f t="shared" si="49"/>
        <v>0.18518518518518517</v>
      </c>
      <c r="N346" s="21">
        <v>19</v>
      </c>
      <c r="O346" s="21">
        <f t="shared" si="50"/>
        <v>0.70370370370370372</v>
      </c>
      <c r="P346" s="21">
        <v>0</v>
      </c>
      <c r="Q346" s="21">
        <f t="shared" si="51"/>
        <v>0</v>
      </c>
      <c r="R346" s="21">
        <v>5</v>
      </c>
      <c r="S346" s="21">
        <f t="shared" si="52"/>
        <v>0.18518518518518517</v>
      </c>
      <c r="T346" s="20">
        <f t="shared" si="53"/>
        <v>0.27407407407407408</v>
      </c>
    </row>
    <row r="347" spans="1:20" x14ac:dyDescent="0.25">
      <c r="A347" s="18" t="s">
        <v>197</v>
      </c>
      <c r="B347" s="18" t="s">
        <v>65</v>
      </c>
      <c r="C347" s="21">
        <v>13</v>
      </c>
      <c r="D347" s="21">
        <v>9</v>
      </c>
      <c r="E347" s="21">
        <f t="shared" si="45"/>
        <v>0.69230769230769229</v>
      </c>
      <c r="F347" s="21">
        <v>9</v>
      </c>
      <c r="G347" s="21">
        <f t="shared" si="46"/>
        <v>0.69230769230769229</v>
      </c>
      <c r="H347" s="21">
        <v>0</v>
      </c>
      <c r="I347" s="21">
        <f t="shared" si="47"/>
        <v>0</v>
      </c>
      <c r="J347" s="21">
        <v>8</v>
      </c>
      <c r="K347" s="21">
        <f t="shared" si="48"/>
        <v>0.61538461538461542</v>
      </c>
      <c r="L347" s="21">
        <v>0</v>
      </c>
      <c r="M347" s="21">
        <f t="shared" si="49"/>
        <v>0</v>
      </c>
      <c r="N347" s="21">
        <v>8</v>
      </c>
      <c r="O347" s="21">
        <f t="shared" si="50"/>
        <v>0.61538461538461542</v>
      </c>
      <c r="P347" s="21">
        <v>2</v>
      </c>
      <c r="Q347" s="21">
        <f t="shared" si="51"/>
        <v>0.15384615384615385</v>
      </c>
      <c r="R347" s="21">
        <v>2</v>
      </c>
      <c r="S347" s="21">
        <f t="shared" si="52"/>
        <v>0.15384615384615385</v>
      </c>
      <c r="T347" s="20">
        <f t="shared" si="53"/>
        <v>0.26153846153846161</v>
      </c>
    </row>
    <row r="348" spans="1:20" x14ac:dyDescent="0.25">
      <c r="A348" s="18" t="s">
        <v>197</v>
      </c>
      <c r="B348" s="18" t="s">
        <v>203</v>
      </c>
      <c r="C348" s="21">
        <v>16</v>
      </c>
      <c r="D348" s="21">
        <v>12</v>
      </c>
      <c r="E348" s="21">
        <f t="shared" si="45"/>
        <v>0.75</v>
      </c>
      <c r="F348" s="21">
        <v>12</v>
      </c>
      <c r="G348" s="21">
        <f t="shared" si="46"/>
        <v>0.75</v>
      </c>
      <c r="H348" s="21">
        <v>0</v>
      </c>
      <c r="I348" s="21">
        <f t="shared" si="47"/>
        <v>0</v>
      </c>
      <c r="J348" s="21">
        <v>12</v>
      </c>
      <c r="K348" s="21">
        <f t="shared" si="48"/>
        <v>0.75</v>
      </c>
      <c r="L348" s="21">
        <v>0</v>
      </c>
      <c r="M348" s="21">
        <f t="shared" si="49"/>
        <v>0</v>
      </c>
      <c r="N348" s="21">
        <v>12</v>
      </c>
      <c r="O348" s="21">
        <f t="shared" si="50"/>
        <v>0.75</v>
      </c>
      <c r="P348" s="21">
        <v>2</v>
      </c>
      <c r="Q348" s="21">
        <f t="shared" si="51"/>
        <v>0.125</v>
      </c>
      <c r="R348" s="21">
        <v>1</v>
      </c>
      <c r="S348" s="21">
        <f t="shared" si="52"/>
        <v>6.25E-2</v>
      </c>
      <c r="T348" s="20">
        <f t="shared" si="53"/>
        <v>0.3125</v>
      </c>
    </row>
    <row r="349" spans="1:20" x14ac:dyDescent="0.25">
      <c r="A349" s="18" t="s">
        <v>197</v>
      </c>
      <c r="B349" s="18" t="s">
        <v>67</v>
      </c>
      <c r="C349" s="21">
        <v>27</v>
      </c>
      <c r="D349" s="21">
        <v>22</v>
      </c>
      <c r="E349" s="21">
        <f t="shared" si="45"/>
        <v>0.81481481481481477</v>
      </c>
      <c r="F349" s="21">
        <v>22</v>
      </c>
      <c r="G349" s="21">
        <f t="shared" si="46"/>
        <v>0.81481481481481477</v>
      </c>
      <c r="H349" s="21">
        <v>0</v>
      </c>
      <c r="I349" s="21">
        <f t="shared" si="47"/>
        <v>0</v>
      </c>
      <c r="J349" s="21">
        <v>13</v>
      </c>
      <c r="K349" s="21">
        <f t="shared" si="48"/>
        <v>0.48148148148148145</v>
      </c>
      <c r="L349" s="21">
        <v>2</v>
      </c>
      <c r="M349" s="21">
        <f t="shared" si="49"/>
        <v>7.407407407407407E-2</v>
      </c>
      <c r="N349" s="21">
        <v>15</v>
      </c>
      <c r="O349" s="21">
        <f t="shared" si="50"/>
        <v>0.55555555555555558</v>
      </c>
      <c r="P349" s="21">
        <v>2</v>
      </c>
      <c r="Q349" s="21">
        <f t="shared" si="51"/>
        <v>7.407407407407407E-2</v>
      </c>
      <c r="R349" s="21">
        <v>5</v>
      </c>
      <c r="S349" s="21">
        <f t="shared" si="52"/>
        <v>0.18518518518518517</v>
      </c>
      <c r="T349" s="20">
        <f t="shared" si="53"/>
        <v>0.25185185185185183</v>
      </c>
    </row>
    <row r="350" spans="1:20" x14ac:dyDescent="0.25">
      <c r="A350" s="18" t="s">
        <v>197</v>
      </c>
      <c r="B350" s="18" t="s">
        <v>68</v>
      </c>
      <c r="C350" s="21">
        <v>14</v>
      </c>
      <c r="D350" s="21">
        <v>11</v>
      </c>
      <c r="E350" s="21">
        <f t="shared" si="45"/>
        <v>0.7857142857142857</v>
      </c>
      <c r="F350" s="21">
        <v>11</v>
      </c>
      <c r="G350" s="21">
        <f t="shared" si="46"/>
        <v>0.7857142857142857</v>
      </c>
      <c r="H350" s="21">
        <v>0</v>
      </c>
      <c r="I350" s="21">
        <f t="shared" si="47"/>
        <v>0</v>
      </c>
      <c r="J350" s="21">
        <v>11</v>
      </c>
      <c r="K350" s="21">
        <f t="shared" si="48"/>
        <v>0.7857142857142857</v>
      </c>
      <c r="L350" s="21">
        <v>0</v>
      </c>
      <c r="M350" s="21">
        <f t="shared" si="49"/>
        <v>0</v>
      </c>
      <c r="N350" s="21">
        <v>11</v>
      </c>
      <c r="O350" s="21">
        <f t="shared" si="50"/>
        <v>0.7857142857142857</v>
      </c>
      <c r="P350" s="21">
        <v>0</v>
      </c>
      <c r="Q350" s="21">
        <f t="shared" si="51"/>
        <v>0</v>
      </c>
      <c r="R350" s="21">
        <v>0</v>
      </c>
      <c r="S350" s="21">
        <f t="shared" si="52"/>
        <v>0</v>
      </c>
      <c r="T350" s="20">
        <f t="shared" si="53"/>
        <v>0.31428571428571428</v>
      </c>
    </row>
    <row r="351" spans="1:20" x14ac:dyDescent="0.25">
      <c r="A351" s="18" t="s">
        <v>197</v>
      </c>
      <c r="B351" s="18" t="s">
        <v>204</v>
      </c>
      <c r="C351" s="21">
        <v>11</v>
      </c>
      <c r="D351" s="21">
        <v>9</v>
      </c>
      <c r="E351" s="21">
        <f t="shared" si="45"/>
        <v>0.81818181818181823</v>
      </c>
      <c r="F351" s="21">
        <v>9</v>
      </c>
      <c r="G351" s="21">
        <f t="shared" si="46"/>
        <v>0.81818181818181823</v>
      </c>
      <c r="H351" s="21">
        <v>0</v>
      </c>
      <c r="I351" s="21">
        <f t="shared" si="47"/>
        <v>0</v>
      </c>
      <c r="J351" s="21">
        <v>8</v>
      </c>
      <c r="K351" s="21">
        <f t="shared" si="48"/>
        <v>0.72727272727272729</v>
      </c>
      <c r="L351" s="21">
        <v>0</v>
      </c>
      <c r="M351" s="21">
        <f t="shared" si="49"/>
        <v>0</v>
      </c>
      <c r="N351" s="21">
        <v>8</v>
      </c>
      <c r="O351" s="21">
        <f t="shared" si="50"/>
        <v>0.72727272727272729</v>
      </c>
      <c r="P351" s="21">
        <v>0</v>
      </c>
      <c r="Q351" s="21">
        <f t="shared" si="51"/>
        <v>0</v>
      </c>
      <c r="R351" s="21">
        <v>3</v>
      </c>
      <c r="S351" s="21">
        <f t="shared" si="52"/>
        <v>0.27272727272727271</v>
      </c>
      <c r="T351" s="20">
        <f t="shared" si="53"/>
        <v>0.25454545454545452</v>
      </c>
    </row>
    <row r="352" spans="1:20" x14ac:dyDescent="0.25">
      <c r="A352" s="18" t="s">
        <v>197</v>
      </c>
      <c r="B352" s="18" t="s">
        <v>105</v>
      </c>
      <c r="C352" s="21">
        <v>10</v>
      </c>
      <c r="D352" s="21">
        <v>8</v>
      </c>
      <c r="E352" s="21">
        <f t="shared" si="45"/>
        <v>0.8</v>
      </c>
      <c r="F352" s="21">
        <v>8</v>
      </c>
      <c r="G352" s="21">
        <f t="shared" si="46"/>
        <v>0.8</v>
      </c>
      <c r="H352" s="21">
        <v>0</v>
      </c>
      <c r="I352" s="21">
        <f t="shared" si="47"/>
        <v>0</v>
      </c>
      <c r="J352" s="21">
        <v>3</v>
      </c>
      <c r="K352" s="21">
        <f t="shared" si="48"/>
        <v>0.3</v>
      </c>
      <c r="L352" s="21">
        <v>0</v>
      </c>
      <c r="M352" s="21">
        <f t="shared" si="49"/>
        <v>0</v>
      </c>
      <c r="N352" s="21">
        <v>3</v>
      </c>
      <c r="O352" s="21">
        <f t="shared" si="50"/>
        <v>0.3</v>
      </c>
      <c r="P352" s="21">
        <v>0</v>
      </c>
      <c r="Q352" s="21">
        <f t="shared" si="51"/>
        <v>0</v>
      </c>
      <c r="R352" s="21">
        <v>0</v>
      </c>
      <c r="S352" s="21">
        <f t="shared" si="52"/>
        <v>0</v>
      </c>
      <c r="T352" s="20">
        <f t="shared" si="53"/>
        <v>0.22000000000000003</v>
      </c>
    </row>
    <row r="353" spans="1:20" x14ac:dyDescent="0.25">
      <c r="A353" s="18" t="s">
        <v>197</v>
      </c>
      <c r="B353" s="18" t="s">
        <v>205</v>
      </c>
      <c r="C353" s="21">
        <v>15</v>
      </c>
      <c r="D353" s="21">
        <v>12</v>
      </c>
      <c r="E353" s="21">
        <f t="shared" si="45"/>
        <v>0.8</v>
      </c>
      <c r="F353" s="21">
        <v>12</v>
      </c>
      <c r="G353" s="21">
        <f t="shared" si="46"/>
        <v>0.8</v>
      </c>
      <c r="H353" s="21">
        <v>0</v>
      </c>
      <c r="I353" s="21">
        <f t="shared" si="47"/>
        <v>0</v>
      </c>
      <c r="J353" s="21">
        <v>4</v>
      </c>
      <c r="K353" s="21">
        <f t="shared" si="48"/>
        <v>0.26666666666666666</v>
      </c>
      <c r="L353" s="21">
        <v>3</v>
      </c>
      <c r="M353" s="21">
        <f t="shared" si="49"/>
        <v>0.2</v>
      </c>
      <c r="N353" s="21">
        <v>7</v>
      </c>
      <c r="O353" s="21">
        <f t="shared" si="50"/>
        <v>0.46666666666666667</v>
      </c>
      <c r="P353" s="21">
        <v>0</v>
      </c>
      <c r="Q353" s="21">
        <f t="shared" si="51"/>
        <v>0</v>
      </c>
      <c r="R353" s="21">
        <v>4</v>
      </c>
      <c r="S353" s="21">
        <f t="shared" si="52"/>
        <v>0.26666666666666666</v>
      </c>
      <c r="T353" s="20">
        <f t="shared" si="53"/>
        <v>0.2</v>
      </c>
    </row>
    <row r="354" spans="1:20" x14ac:dyDescent="0.25">
      <c r="A354" s="18" t="s">
        <v>197</v>
      </c>
      <c r="B354" s="18" t="s">
        <v>167</v>
      </c>
      <c r="C354" s="21">
        <v>14</v>
      </c>
      <c r="D354" s="21">
        <v>12</v>
      </c>
      <c r="E354" s="21">
        <f t="shared" si="45"/>
        <v>0.8571428571428571</v>
      </c>
      <c r="F354" s="21">
        <v>9</v>
      </c>
      <c r="G354" s="21">
        <f t="shared" si="46"/>
        <v>0.6428571428571429</v>
      </c>
      <c r="H354" s="21">
        <v>0</v>
      </c>
      <c r="I354" s="21">
        <f t="shared" si="47"/>
        <v>0</v>
      </c>
      <c r="J354" s="21">
        <v>3</v>
      </c>
      <c r="K354" s="21">
        <f t="shared" si="48"/>
        <v>0.21428571428571427</v>
      </c>
      <c r="L354" s="21">
        <v>0</v>
      </c>
      <c r="M354" s="21">
        <f t="shared" si="49"/>
        <v>0</v>
      </c>
      <c r="N354" s="21">
        <v>3</v>
      </c>
      <c r="O354" s="21">
        <f t="shared" si="50"/>
        <v>0.21428571428571427</v>
      </c>
      <c r="P354" s="21">
        <v>3</v>
      </c>
      <c r="Q354" s="21">
        <f t="shared" si="51"/>
        <v>0.21428571428571427</v>
      </c>
      <c r="R354" s="21">
        <v>5</v>
      </c>
      <c r="S354" s="21">
        <f t="shared" si="52"/>
        <v>0.35714285714285715</v>
      </c>
      <c r="T354" s="20">
        <f t="shared" si="53"/>
        <v>0.14285714285714285</v>
      </c>
    </row>
    <row r="355" spans="1:20" x14ac:dyDescent="0.25">
      <c r="A355" s="18" t="s">
        <v>197</v>
      </c>
      <c r="B355" s="18" t="s">
        <v>181</v>
      </c>
      <c r="C355" s="21">
        <v>19</v>
      </c>
      <c r="D355" s="21">
        <v>16</v>
      </c>
      <c r="E355" s="21">
        <f t="shared" si="45"/>
        <v>0.84210526315789469</v>
      </c>
      <c r="F355" s="21">
        <v>16</v>
      </c>
      <c r="G355" s="21">
        <f t="shared" si="46"/>
        <v>0.84210526315789469</v>
      </c>
      <c r="H355" s="21">
        <v>1</v>
      </c>
      <c r="I355" s="21">
        <f t="shared" si="47"/>
        <v>5.2631578947368418E-2</v>
      </c>
      <c r="J355" s="21">
        <v>5</v>
      </c>
      <c r="K355" s="21">
        <f t="shared" si="48"/>
        <v>0.26315789473684209</v>
      </c>
      <c r="L355" s="21">
        <v>1</v>
      </c>
      <c r="M355" s="21">
        <f t="shared" si="49"/>
        <v>5.2631578947368418E-2</v>
      </c>
      <c r="N355" s="21">
        <v>6</v>
      </c>
      <c r="O355" s="21">
        <f t="shared" si="50"/>
        <v>0.31578947368421051</v>
      </c>
      <c r="P355" s="21">
        <v>3</v>
      </c>
      <c r="Q355" s="21">
        <f t="shared" si="51"/>
        <v>0.15789473684210525</v>
      </c>
      <c r="R355" s="21">
        <v>1</v>
      </c>
      <c r="S355" s="21">
        <f t="shared" si="52"/>
        <v>5.2631578947368418E-2</v>
      </c>
      <c r="T355" s="20">
        <f t="shared" si="53"/>
        <v>0.26315789473684209</v>
      </c>
    </row>
    <row r="356" spans="1:20" x14ac:dyDescent="0.25">
      <c r="A356" s="18" t="s">
        <v>197</v>
      </c>
      <c r="B356" s="18" t="s">
        <v>206</v>
      </c>
      <c r="C356" s="21">
        <v>11</v>
      </c>
      <c r="D356" s="21">
        <v>6</v>
      </c>
      <c r="E356" s="21">
        <f t="shared" si="45"/>
        <v>0.54545454545454541</v>
      </c>
      <c r="F356" s="21">
        <v>6</v>
      </c>
      <c r="G356" s="21">
        <f t="shared" si="46"/>
        <v>0.54545454545454541</v>
      </c>
      <c r="H356" s="21">
        <v>0</v>
      </c>
      <c r="I356" s="21">
        <f t="shared" si="47"/>
        <v>0</v>
      </c>
      <c r="J356" s="21">
        <v>3</v>
      </c>
      <c r="K356" s="21">
        <f t="shared" si="48"/>
        <v>0.27272727272727271</v>
      </c>
      <c r="L356" s="21">
        <v>1</v>
      </c>
      <c r="M356" s="21">
        <f t="shared" si="49"/>
        <v>9.0909090909090912E-2</v>
      </c>
      <c r="N356" s="21">
        <v>4</v>
      </c>
      <c r="O356" s="21">
        <f t="shared" si="50"/>
        <v>0.36363636363636365</v>
      </c>
      <c r="P356" s="21">
        <v>0</v>
      </c>
      <c r="Q356" s="21">
        <f t="shared" si="51"/>
        <v>0</v>
      </c>
      <c r="R356" s="21">
        <v>2</v>
      </c>
      <c r="S356" s="21">
        <f t="shared" si="52"/>
        <v>0.18181818181818182</v>
      </c>
      <c r="T356" s="20">
        <f t="shared" si="53"/>
        <v>0.14545454545454545</v>
      </c>
    </row>
    <row r="357" spans="1:20" x14ac:dyDescent="0.25">
      <c r="A357" s="18" t="s">
        <v>197</v>
      </c>
      <c r="B357" s="18" t="s">
        <v>110</v>
      </c>
      <c r="C357" s="21">
        <v>10</v>
      </c>
      <c r="D357" s="21">
        <v>9</v>
      </c>
      <c r="E357" s="21">
        <f t="shared" si="45"/>
        <v>0.9</v>
      </c>
      <c r="F357" s="21">
        <v>9</v>
      </c>
      <c r="G357" s="21">
        <f t="shared" si="46"/>
        <v>0.9</v>
      </c>
      <c r="H357" s="21">
        <v>0</v>
      </c>
      <c r="I357" s="21">
        <f t="shared" si="47"/>
        <v>0</v>
      </c>
      <c r="J357" s="21">
        <v>4</v>
      </c>
      <c r="K357" s="21">
        <f t="shared" si="48"/>
        <v>0.4</v>
      </c>
      <c r="L357" s="21">
        <v>1</v>
      </c>
      <c r="M357" s="21">
        <f t="shared" si="49"/>
        <v>0.1</v>
      </c>
      <c r="N357" s="21">
        <v>5</v>
      </c>
      <c r="O357" s="21">
        <f t="shared" si="50"/>
        <v>0.5</v>
      </c>
      <c r="P357" s="21">
        <v>0</v>
      </c>
      <c r="Q357" s="21">
        <f t="shared" si="51"/>
        <v>0</v>
      </c>
      <c r="R357" s="21">
        <v>2</v>
      </c>
      <c r="S357" s="21">
        <f t="shared" si="52"/>
        <v>0.2</v>
      </c>
      <c r="T357" s="20">
        <f t="shared" si="53"/>
        <v>0.24</v>
      </c>
    </row>
    <row r="358" spans="1:20" x14ac:dyDescent="0.25">
      <c r="A358" s="18" t="s">
        <v>207</v>
      </c>
      <c r="B358" s="18" t="s">
        <v>39</v>
      </c>
      <c r="C358" s="21">
        <v>69</v>
      </c>
      <c r="D358" s="21">
        <v>62</v>
      </c>
      <c r="E358" s="21">
        <f t="shared" si="45"/>
        <v>0.89855072463768115</v>
      </c>
      <c r="F358" s="21">
        <v>58</v>
      </c>
      <c r="G358" s="21">
        <f t="shared" si="46"/>
        <v>0.84057971014492749</v>
      </c>
      <c r="H358" s="21">
        <v>0</v>
      </c>
      <c r="I358" s="21">
        <f t="shared" si="47"/>
        <v>0</v>
      </c>
      <c r="J358" s="21">
        <v>36</v>
      </c>
      <c r="K358" s="21">
        <f t="shared" si="48"/>
        <v>0.52173913043478259</v>
      </c>
      <c r="L358" s="21">
        <v>2</v>
      </c>
      <c r="M358" s="21">
        <f t="shared" si="49"/>
        <v>2.8985507246376812E-2</v>
      </c>
      <c r="N358" s="21">
        <v>38</v>
      </c>
      <c r="O358" s="21">
        <f t="shared" si="50"/>
        <v>0.55072463768115942</v>
      </c>
      <c r="P358" s="21">
        <v>5</v>
      </c>
      <c r="Q358" s="21">
        <f t="shared" si="51"/>
        <v>7.2463768115942032E-2</v>
      </c>
      <c r="R358" s="21">
        <v>17</v>
      </c>
      <c r="S358" s="21">
        <f t="shared" si="52"/>
        <v>0.24637681159420291</v>
      </c>
      <c r="T358" s="20">
        <f t="shared" si="53"/>
        <v>0.24347826086956523</v>
      </c>
    </row>
    <row r="359" spans="1:20" x14ac:dyDescent="0.25">
      <c r="A359" s="18" t="s">
        <v>207</v>
      </c>
      <c r="B359" s="18" t="s">
        <v>41</v>
      </c>
      <c r="C359" s="21">
        <v>43</v>
      </c>
      <c r="D359" s="21">
        <v>39</v>
      </c>
      <c r="E359" s="21">
        <f t="shared" si="45"/>
        <v>0.90697674418604646</v>
      </c>
      <c r="F359" s="21">
        <v>39</v>
      </c>
      <c r="G359" s="21">
        <f t="shared" si="46"/>
        <v>0.90697674418604646</v>
      </c>
      <c r="H359" s="21">
        <v>0</v>
      </c>
      <c r="I359" s="21">
        <f t="shared" si="47"/>
        <v>0</v>
      </c>
      <c r="J359" s="21">
        <v>26</v>
      </c>
      <c r="K359" s="21">
        <f t="shared" si="48"/>
        <v>0.60465116279069764</v>
      </c>
      <c r="L359" s="21">
        <v>3</v>
      </c>
      <c r="M359" s="21">
        <f t="shared" si="49"/>
        <v>6.9767441860465115E-2</v>
      </c>
      <c r="N359" s="21">
        <v>29</v>
      </c>
      <c r="O359" s="21">
        <f t="shared" si="50"/>
        <v>0.67441860465116277</v>
      </c>
      <c r="P359" s="21">
        <v>4</v>
      </c>
      <c r="Q359" s="21">
        <f t="shared" si="51"/>
        <v>9.3023255813953487E-2</v>
      </c>
      <c r="R359" s="21">
        <v>6</v>
      </c>
      <c r="S359" s="21">
        <f t="shared" si="52"/>
        <v>0.13953488372093023</v>
      </c>
      <c r="T359" s="20">
        <f t="shared" si="53"/>
        <v>0.30697674418604648</v>
      </c>
    </row>
    <row r="360" spans="1:20" x14ac:dyDescent="0.25">
      <c r="A360" s="18" t="s">
        <v>207</v>
      </c>
      <c r="B360" s="18" t="s">
        <v>208</v>
      </c>
      <c r="C360" s="21">
        <v>28</v>
      </c>
      <c r="D360" s="21">
        <v>16</v>
      </c>
      <c r="E360" s="21">
        <f t="shared" si="45"/>
        <v>0.5714285714285714</v>
      </c>
      <c r="F360" s="21">
        <v>16</v>
      </c>
      <c r="G360" s="21">
        <f t="shared" si="46"/>
        <v>0.5714285714285714</v>
      </c>
      <c r="H360" s="21">
        <v>2</v>
      </c>
      <c r="I360" s="21">
        <f t="shared" si="47"/>
        <v>7.1428571428571425E-2</v>
      </c>
      <c r="J360" s="21">
        <v>26</v>
      </c>
      <c r="K360" s="21">
        <f t="shared" si="48"/>
        <v>0.9285714285714286</v>
      </c>
      <c r="L360" s="21">
        <v>1</v>
      </c>
      <c r="M360" s="21">
        <f t="shared" si="49"/>
        <v>3.5714285714285712E-2</v>
      </c>
      <c r="N360" s="21">
        <v>27</v>
      </c>
      <c r="O360" s="21">
        <f t="shared" si="50"/>
        <v>0.9642857142857143</v>
      </c>
      <c r="P360" s="21">
        <v>4</v>
      </c>
      <c r="Q360" s="21">
        <f t="shared" si="51"/>
        <v>0.14285714285714285</v>
      </c>
      <c r="R360" s="21">
        <v>3</v>
      </c>
      <c r="S360" s="21">
        <f t="shared" si="52"/>
        <v>0.10714285714285714</v>
      </c>
      <c r="T360" s="20">
        <f t="shared" si="53"/>
        <v>0.32857142857142857</v>
      </c>
    </row>
    <row r="361" spans="1:20" x14ac:dyDescent="0.25">
      <c r="A361" s="18" t="s">
        <v>207</v>
      </c>
      <c r="B361" s="18" t="s">
        <v>45</v>
      </c>
      <c r="C361" s="21">
        <v>58</v>
      </c>
      <c r="D361" s="21">
        <v>47</v>
      </c>
      <c r="E361" s="21">
        <f t="shared" si="45"/>
        <v>0.81034482758620685</v>
      </c>
      <c r="F361" s="21">
        <v>45</v>
      </c>
      <c r="G361" s="21">
        <f t="shared" si="46"/>
        <v>0.77586206896551724</v>
      </c>
      <c r="H361" s="21">
        <v>2</v>
      </c>
      <c r="I361" s="21">
        <f t="shared" si="47"/>
        <v>3.4482758620689655E-2</v>
      </c>
      <c r="J361" s="21">
        <v>27</v>
      </c>
      <c r="K361" s="21">
        <f t="shared" si="48"/>
        <v>0.46551724137931033</v>
      </c>
      <c r="L361" s="21">
        <v>10</v>
      </c>
      <c r="M361" s="21">
        <f t="shared" si="49"/>
        <v>0.17241379310344829</v>
      </c>
      <c r="N361" s="21">
        <v>37</v>
      </c>
      <c r="O361" s="21">
        <f t="shared" si="50"/>
        <v>0.63793103448275867</v>
      </c>
      <c r="P361" s="21">
        <v>2</v>
      </c>
      <c r="Q361" s="21">
        <f t="shared" si="51"/>
        <v>3.4482758620689655E-2</v>
      </c>
      <c r="R361" s="21">
        <v>11</v>
      </c>
      <c r="S361" s="21">
        <f t="shared" si="52"/>
        <v>0.18965517241379309</v>
      </c>
      <c r="T361" s="20">
        <f t="shared" si="53"/>
        <v>0.25862068965517243</v>
      </c>
    </row>
    <row r="362" spans="1:20" x14ac:dyDescent="0.25">
      <c r="A362" s="18" t="s">
        <v>207</v>
      </c>
      <c r="B362" s="18" t="s">
        <v>46</v>
      </c>
      <c r="C362" s="21">
        <v>33</v>
      </c>
      <c r="D362" s="21">
        <v>28</v>
      </c>
      <c r="E362" s="21">
        <f t="shared" si="45"/>
        <v>0.84848484848484851</v>
      </c>
      <c r="F362" s="21">
        <v>27</v>
      </c>
      <c r="G362" s="21">
        <f t="shared" si="46"/>
        <v>0.81818181818181823</v>
      </c>
      <c r="H362" s="21">
        <v>0</v>
      </c>
      <c r="I362" s="21">
        <f t="shared" si="47"/>
        <v>0</v>
      </c>
      <c r="J362" s="21">
        <v>14</v>
      </c>
      <c r="K362" s="21">
        <f t="shared" si="48"/>
        <v>0.42424242424242425</v>
      </c>
      <c r="L362" s="21">
        <v>6</v>
      </c>
      <c r="M362" s="21">
        <f t="shared" si="49"/>
        <v>0.18181818181818182</v>
      </c>
      <c r="N362" s="21">
        <v>20</v>
      </c>
      <c r="O362" s="21">
        <f t="shared" si="50"/>
        <v>0.60606060606060608</v>
      </c>
      <c r="P362" s="21">
        <v>1</v>
      </c>
      <c r="Q362" s="21">
        <f t="shared" si="51"/>
        <v>3.0303030303030304E-2</v>
      </c>
      <c r="R362" s="21">
        <v>3</v>
      </c>
      <c r="S362" s="21">
        <f t="shared" si="52"/>
        <v>9.0909090909090912E-2</v>
      </c>
      <c r="T362" s="20">
        <f t="shared" si="53"/>
        <v>0.27272727272727276</v>
      </c>
    </row>
    <row r="363" spans="1:20" x14ac:dyDescent="0.25">
      <c r="A363" s="18" t="s">
        <v>207</v>
      </c>
      <c r="B363" s="18" t="s">
        <v>100</v>
      </c>
      <c r="C363" s="21">
        <v>24</v>
      </c>
      <c r="D363" s="21">
        <v>22</v>
      </c>
      <c r="E363" s="21">
        <f t="shared" si="45"/>
        <v>0.91666666666666663</v>
      </c>
      <c r="F363" s="21">
        <v>22</v>
      </c>
      <c r="G363" s="21">
        <f t="shared" si="46"/>
        <v>0.91666666666666663</v>
      </c>
      <c r="H363" s="21">
        <v>1</v>
      </c>
      <c r="I363" s="21">
        <f t="shared" si="47"/>
        <v>4.1666666666666664E-2</v>
      </c>
      <c r="J363" s="21">
        <v>11</v>
      </c>
      <c r="K363" s="21">
        <f t="shared" si="48"/>
        <v>0.45833333333333331</v>
      </c>
      <c r="L363" s="21">
        <v>2</v>
      </c>
      <c r="M363" s="21">
        <f t="shared" si="49"/>
        <v>8.3333333333333329E-2</v>
      </c>
      <c r="N363" s="21">
        <v>13</v>
      </c>
      <c r="O363" s="21">
        <f t="shared" si="50"/>
        <v>0.54166666666666663</v>
      </c>
      <c r="P363" s="21">
        <v>0</v>
      </c>
      <c r="Q363" s="21">
        <f t="shared" si="51"/>
        <v>0</v>
      </c>
      <c r="R363" s="21">
        <v>3</v>
      </c>
      <c r="S363" s="21">
        <f t="shared" si="52"/>
        <v>0.125</v>
      </c>
      <c r="T363" s="20">
        <f t="shared" si="53"/>
        <v>0.27500000000000002</v>
      </c>
    </row>
    <row r="364" spans="1:20" x14ac:dyDescent="0.25">
      <c r="A364" s="18" t="s">
        <v>207</v>
      </c>
      <c r="B364" s="18" t="s">
        <v>48</v>
      </c>
      <c r="C364" s="21">
        <v>73</v>
      </c>
      <c r="D364" s="21">
        <v>65</v>
      </c>
      <c r="E364" s="21">
        <f t="shared" si="45"/>
        <v>0.8904109589041096</v>
      </c>
      <c r="F364" s="21">
        <v>62</v>
      </c>
      <c r="G364" s="21">
        <f t="shared" si="46"/>
        <v>0.84931506849315064</v>
      </c>
      <c r="H364" s="21">
        <v>0</v>
      </c>
      <c r="I364" s="21">
        <f t="shared" si="47"/>
        <v>0</v>
      </c>
      <c r="J364" s="21">
        <v>19</v>
      </c>
      <c r="K364" s="21">
        <f t="shared" si="48"/>
        <v>0.26027397260273971</v>
      </c>
      <c r="L364" s="21">
        <v>18</v>
      </c>
      <c r="M364" s="21">
        <f t="shared" si="49"/>
        <v>0.24657534246575341</v>
      </c>
      <c r="N364" s="21">
        <v>37</v>
      </c>
      <c r="O364" s="21">
        <f t="shared" si="50"/>
        <v>0.50684931506849318</v>
      </c>
      <c r="P364" s="21">
        <v>4</v>
      </c>
      <c r="Q364" s="21">
        <f t="shared" si="51"/>
        <v>5.4794520547945202E-2</v>
      </c>
      <c r="R364" s="21">
        <v>24</v>
      </c>
      <c r="S364" s="21">
        <f t="shared" si="52"/>
        <v>0.32876712328767121</v>
      </c>
      <c r="T364" s="20">
        <f t="shared" si="53"/>
        <v>0.21643835616438359</v>
      </c>
    </row>
    <row r="365" spans="1:20" x14ac:dyDescent="0.25">
      <c r="A365" s="18" t="s">
        <v>207</v>
      </c>
      <c r="B365" s="18" t="s">
        <v>50</v>
      </c>
      <c r="C365" s="21">
        <v>13</v>
      </c>
      <c r="D365" s="21">
        <v>11</v>
      </c>
      <c r="E365" s="21">
        <f t="shared" si="45"/>
        <v>0.84615384615384615</v>
      </c>
      <c r="F365" s="21">
        <v>11</v>
      </c>
      <c r="G365" s="21">
        <f t="shared" si="46"/>
        <v>0.84615384615384615</v>
      </c>
      <c r="H365" s="21">
        <v>1</v>
      </c>
      <c r="I365" s="21">
        <f t="shared" si="47"/>
        <v>7.6923076923076927E-2</v>
      </c>
      <c r="J365" s="21">
        <v>6</v>
      </c>
      <c r="K365" s="21">
        <f t="shared" si="48"/>
        <v>0.46153846153846156</v>
      </c>
      <c r="L365" s="21">
        <v>1</v>
      </c>
      <c r="M365" s="21">
        <f t="shared" si="49"/>
        <v>7.6923076923076927E-2</v>
      </c>
      <c r="N365" s="21">
        <v>7</v>
      </c>
      <c r="O365" s="21">
        <f t="shared" si="50"/>
        <v>0.53846153846153844</v>
      </c>
      <c r="P365" s="21">
        <v>2</v>
      </c>
      <c r="Q365" s="21">
        <f t="shared" si="51"/>
        <v>0.15384615384615385</v>
      </c>
      <c r="R365" s="21">
        <v>2</v>
      </c>
      <c r="S365" s="21">
        <f t="shared" si="52"/>
        <v>0.15384615384615385</v>
      </c>
      <c r="T365" s="20">
        <f t="shared" si="53"/>
        <v>0.29230769230769232</v>
      </c>
    </row>
    <row r="366" spans="1:20" x14ac:dyDescent="0.25">
      <c r="A366" s="18" t="s">
        <v>207</v>
      </c>
      <c r="B366" s="18" t="s">
        <v>51</v>
      </c>
      <c r="C366" s="21">
        <v>36</v>
      </c>
      <c r="D366" s="21">
        <v>30</v>
      </c>
      <c r="E366" s="21">
        <f t="shared" si="45"/>
        <v>0.83333333333333337</v>
      </c>
      <c r="F366" s="21">
        <v>29</v>
      </c>
      <c r="G366" s="21">
        <f t="shared" si="46"/>
        <v>0.80555555555555558</v>
      </c>
      <c r="H366" s="21">
        <v>0</v>
      </c>
      <c r="I366" s="21">
        <f t="shared" si="47"/>
        <v>0</v>
      </c>
      <c r="J366" s="21">
        <v>16</v>
      </c>
      <c r="K366" s="21">
        <f t="shared" si="48"/>
        <v>0.44444444444444442</v>
      </c>
      <c r="L366" s="21">
        <v>3</v>
      </c>
      <c r="M366" s="21">
        <f t="shared" si="49"/>
        <v>8.3333333333333329E-2</v>
      </c>
      <c r="N366" s="21">
        <v>19</v>
      </c>
      <c r="O366" s="21">
        <f t="shared" si="50"/>
        <v>0.52777777777777779</v>
      </c>
      <c r="P366" s="21">
        <v>2</v>
      </c>
      <c r="Q366" s="21">
        <f t="shared" si="51"/>
        <v>5.5555555555555552E-2</v>
      </c>
      <c r="R366" s="21">
        <v>5</v>
      </c>
      <c r="S366" s="21">
        <f t="shared" si="52"/>
        <v>0.1388888888888889</v>
      </c>
      <c r="T366" s="20">
        <f t="shared" si="53"/>
        <v>0.25000000000000006</v>
      </c>
    </row>
    <row r="367" spans="1:20" x14ac:dyDescent="0.25">
      <c r="A367" s="18" t="s">
        <v>207</v>
      </c>
      <c r="B367" s="18" t="s">
        <v>52</v>
      </c>
      <c r="C367" s="21">
        <v>36</v>
      </c>
      <c r="D367" s="21">
        <v>35</v>
      </c>
      <c r="E367" s="21">
        <f t="shared" si="45"/>
        <v>0.97222222222222221</v>
      </c>
      <c r="F367" s="21">
        <v>33</v>
      </c>
      <c r="G367" s="21">
        <f t="shared" si="46"/>
        <v>0.91666666666666663</v>
      </c>
      <c r="H367" s="21">
        <v>0</v>
      </c>
      <c r="I367" s="21">
        <f t="shared" si="47"/>
        <v>0</v>
      </c>
      <c r="J367" s="21">
        <v>19</v>
      </c>
      <c r="K367" s="21">
        <f t="shared" si="48"/>
        <v>0.52777777777777779</v>
      </c>
      <c r="L367" s="21">
        <v>2</v>
      </c>
      <c r="M367" s="21">
        <f t="shared" si="49"/>
        <v>5.5555555555555552E-2</v>
      </c>
      <c r="N367" s="21">
        <v>21</v>
      </c>
      <c r="O367" s="21">
        <f t="shared" si="50"/>
        <v>0.58333333333333337</v>
      </c>
      <c r="P367" s="21">
        <v>0</v>
      </c>
      <c r="Q367" s="21">
        <f t="shared" si="51"/>
        <v>0</v>
      </c>
      <c r="R367" s="21">
        <v>4</v>
      </c>
      <c r="S367" s="21">
        <f t="shared" si="52"/>
        <v>0.1111111111111111</v>
      </c>
      <c r="T367" s="20">
        <f t="shared" si="53"/>
        <v>0.27777777777777779</v>
      </c>
    </row>
    <row r="368" spans="1:20" x14ac:dyDescent="0.25">
      <c r="A368" s="18" t="s">
        <v>207</v>
      </c>
      <c r="B368" s="18" t="s">
        <v>53</v>
      </c>
      <c r="C368" s="21">
        <v>31</v>
      </c>
      <c r="D368" s="21">
        <v>24</v>
      </c>
      <c r="E368" s="21">
        <f t="shared" si="45"/>
        <v>0.77419354838709675</v>
      </c>
      <c r="F368" s="21">
        <v>23</v>
      </c>
      <c r="G368" s="21">
        <f t="shared" si="46"/>
        <v>0.74193548387096775</v>
      </c>
      <c r="H368" s="21">
        <v>0</v>
      </c>
      <c r="I368" s="21">
        <f t="shared" si="47"/>
        <v>0</v>
      </c>
      <c r="J368" s="21">
        <v>12</v>
      </c>
      <c r="K368" s="21">
        <f t="shared" si="48"/>
        <v>0.38709677419354838</v>
      </c>
      <c r="L368" s="21">
        <v>3</v>
      </c>
      <c r="M368" s="21">
        <f t="shared" si="49"/>
        <v>9.6774193548387094E-2</v>
      </c>
      <c r="N368" s="21">
        <v>15</v>
      </c>
      <c r="O368" s="21">
        <f t="shared" si="50"/>
        <v>0.4838709677419355</v>
      </c>
      <c r="P368" s="21">
        <v>2</v>
      </c>
      <c r="Q368" s="21">
        <f t="shared" si="51"/>
        <v>6.4516129032258063E-2</v>
      </c>
      <c r="R368" s="21">
        <v>4</v>
      </c>
      <c r="S368" s="21">
        <f t="shared" si="52"/>
        <v>0.12903225806451613</v>
      </c>
      <c r="T368" s="20">
        <f t="shared" si="53"/>
        <v>0.23225806451612901</v>
      </c>
    </row>
    <row r="369" spans="1:20" x14ac:dyDescent="0.25">
      <c r="A369" s="18" t="s">
        <v>207</v>
      </c>
      <c r="B369" s="18" t="s">
        <v>104</v>
      </c>
      <c r="C369" s="21">
        <v>14</v>
      </c>
      <c r="D369" s="21">
        <v>10</v>
      </c>
      <c r="E369" s="21">
        <f t="shared" si="45"/>
        <v>0.7142857142857143</v>
      </c>
      <c r="F369" s="21">
        <v>10</v>
      </c>
      <c r="G369" s="21">
        <f t="shared" si="46"/>
        <v>0.7142857142857143</v>
      </c>
      <c r="H369" s="21">
        <v>0</v>
      </c>
      <c r="I369" s="21">
        <f t="shared" si="47"/>
        <v>0</v>
      </c>
      <c r="J369" s="21">
        <v>4</v>
      </c>
      <c r="K369" s="21">
        <f t="shared" si="48"/>
        <v>0.2857142857142857</v>
      </c>
      <c r="L369" s="21">
        <v>0</v>
      </c>
      <c r="M369" s="21">
        <f t="shared" si="49"/>
        <v>0</v>
      </c>
      <c r="N369" s="21">
        <v>4</v>
      </c>
      <c r="O369" s="21">
        <f t="shared" si="50"/>
        <v>0.2857142857142857</v>
      </c>
      <c r="P369" s="21">
        <v>2</v>
      </c>
      <c r="Q369" s="21">
        <f t="shared" si="51"/>
        <v>0.14285714285714285</v>
      </c>
      <c r="R369" s="21">
        <v>1</v>
      </c>
      <c r="S369" s="21">
        <f t="shared" si="52"/>
        <v>7.1428571428571425E-2</v>
      </c>
      <c r="T369" s="20">
        <f t="shared" si="53"/>
        <v>0.21428571428571427</v>
      </c>
    </row>
    <row r="370" spans="1:20" x14ac:dyDescent="0.25">
      <c r="A370" s="18" t="s">
        <v>207</v>
      </c>
      <c r="B370" s="18" t="s">
        <v>131</v>
      </c>
      <c r="C370" s="21">
        <v>40</v>
      </c>
      <c r="D370" s="21">
        <v>36</v>
      </c>
      <c r="E370" s="21">
        <f t="shared" si="45"/>
        <v>0.9</v>
      </c>
      <c r="F370" s="21">
        <v>34</v>
      </c>
      <c r="G370" s="21">
        <f t="shared" si="46"/>
        <v>0.85</v>
      </c>
      <c r="H370" s="21">
        <v>1</v>
      </c>
      <c r="I370" s="21">
        <f t="shared" si="47"/>
        <v>2.5000000000000001E-2</v>
      </c>
      <c r="J370" s="21">
        <v>16</v>
      </c>
      <c r="K370" s="21">
        <f t="shared" si="48"/>
        <v>0.4</v>
      </c>
      <c r="L370" s="21">
        <v>6</v>
      </c>
      <c r="M370" s="21">
        <f t="shared" si="49"/>
        <v>0.15</v>
      </c>
      <c r="N370" s="21">
        <v>22</v>
      </c>
      <c r="O370" s="21">
        <f t="shared" si="50"/>
        <v>0.55000000000000004</v>
      </c>
      <c r="P370" s="21">
        <v>4</v>
      </c>
      <c r="Q370" s="21">
        <f t="shared" si="51"/>
        <v>0.1</v>
      </c>
      <c r="R370" s="21">
        <v>3</v>
      </c>
      <c r="S370" s="21">
        <f t="shared" si="52"/>
        <v>7.4999999999999997E-2</v>
      </c>
      <c r="T370" s="20">
        <f t="shared" si="53"/>
        <v>0.29000000000000004</v>
      </c>
    </row>
    <row r="371" spans="1:20" x14ac:dyDescent="0.25">
      <c r="A371" s="18" t="s">
        <v>207</v>
      </c>
      <c r="B371" s="18" t="s">
        <v>209</v>
      </c>
      <c r="C371" s="21">
        <v>25</v>
      </c>
      <c r="D371" s="21">
        <v>22</v>
      </c>
      <c r="E371" s="21">
        <f t="shared" si="45"/>
        <v>0.88</v>
      </c>
      <c r="F371" s="21">
        <v>19</v>
      </c>
      <c r="G371" s="21">
        <f t="shared" si="46"/>
        <v>0.76</v>
      </c>
      <c r="H371" s="21">
        <v>0</v>
      </c>
      <c r="I371" s="21">
        <f t="shared" si="47"/>
        <v>0</v>
      </c>
      <c r="J371" s="21">
        <v>9</v>
      </c>
      <c r="K371" s="21">
        <f t="shared" si="48"/>
        <v>0.36</v>
      </c>
      <c r="L371" s="21">
        <v>2</v>
      </c>
      <c r="M371" s="21">
        <f t="shared" si="49"/>
        <v>0.08</v>
      </c>
      <c r="N371" s="21">
        <v>11</v>
      </c>
      <c r="O371" s="21">
        <f t="shared" si="50"/>
        <v>0.44</v>
      </c>
      <c r="P371" s="21">
        <v>2</v>
      </c>
      <c r="Q371" s="21">
        <f t="shared" si="51"/>
        <v>0.08</v>
      </c>
      <c r="R371" s="21">
        <v>8</v>
      </c>
      <c r="S371" s="21">
        <f t="shared" si="52"/>
        <v>0.32</v>
      </c>
      <c r="T371" s="20">
        <f t="shared" si="53"/>
        <v>0.192</v>
      </c>
    </row>
    <row r="372" spans="1:20" x14ac:dyDescent="0.25">
      <c r="A372" s="18" t="s">
        <v>207</v>
      </c>
      <c r="B372" s="18" t="s">
        <v>107</v>
      </c>
      <c r="C372" s="21">
        <v>18</v>
      </c>
      <c r="D372" s="21">
        <v>12</v>
      </c>
      <c r="E372" s="21">
        <f t="shared" si="45"/>
        <v>0.66666666666666663</v>
      </c>
      <c r="F372" s="21">
        <v>11</v>
      </c>
      <c r="G372" s="21">
        <f t="shared" si="46"/>
        <v>0.61111111111111116</v>
      </c>
      <c r="H372" s="21">
        <v>0</v>
      </c>
      <c r="I372" s="21">
        <f t="shared" si="47"/>
        <v>0</v>
      </c>
      <c r="J372" s="21">
        <v>7</v>
      </c>
      <c r="K372" s="21">
        <f t="shared" si="48"/>
        <v>0.3888888888888889</v>
      </c>
      <c r="L372" s="21">
        <v>7</v>
      </c>
      <c r="M372" s="21">
        <f t="shared" si="49"/>
        <v>0.3888888888888889</v>
      </c>
      <c r="N372" s="21">
        <v>14</v>
      </c>
      <c r="O372" s="21">
        <f t="shared" si="50"/>
        <v>0.77777777777777779</v>
      </c>
      <c r="P372" s="21">
        <v>2</v>
      </c>
      <c r="Q372" s="21">
        <f t="shared" si="51"/>
        <v>0.1111111111111111</v>
      </c>
      <c r="R372" s="21">
        <v>4</v>
      </c>
      <c r="S372" s="21">
        <f t="shared" si="52"/>
        <v>0.22222222222222221</v>
      </c>
      <c r="T372" s="20">
        <f t="shared" si="53"/>
        <v>0.25555555555555554</v>
      </c>
    </row>
    <row r="373" spans="1:20" x14ac:dyDescent="0.25">
      <c r="A373" s="18" t="s">
        <v>207</v>
      </c>
      <c r="B373" s="18" t="s">
        <v>108</v>
      </c>
      <c r="C373" s="21">
        <v>25</v>
      </c>
      <c r="D373" s="21">
        <v>21</v>
      </c>
      <c r="E373" s="21">
        <f t="shared" si="45"/>
        <v>0.84</v>
      </c>
      <c r="F373" s="21">
        <v>21</v>
      </c>
      <c r="G373" s="21">
        <f t="shared" si="46"/>
        <v>0.84</v>
      </c>
      <c r="H373" s="21">
        <v>0</v>
      </c>
      <c r="I373" s="21">
        <f t="shared" si="47"/>
        <v>0</v>
      </c>
      <c r="J373" s="21">
        <v>5</v>
      </c>
      <c r="K373" s="21">
        <f t="shared" si="48"/>
        <v>0.2</v>
      </c>
      <c r="L373" s="21">
        <v>2</v>
      </c>
      <c r="M373" s="21">
        <f t="shared" si="49"/>
        <v>0.08</v>
      </c>
      <c r="N373" s="21">
        <v>7</v>
      </c>
      <c r="O373" s="21">
        <f t="shared" si="50"/>
        <v>0.28000000000000003</v>
      </c>
      <c r="P373" s="21">
        <v>2</v>
      </c>
      <c r="Q373" s="21">
        <f t="shared" si="51"/>
        <v>0.08</v>
      </c>
      <c r="R373" s="21">
        <v>6</v>
      </c>
      <c r="S373" s="21">
        <f t="shared" si="52"/>
        <v>0.24</v>
      </c>
      <c r="T373" s="20">
        <f t="shared" si="53"/>
        <v>0.19200000000000003</v>
      </c>
    </row>
    <row r="374" spans="1:20" x14ac:dyDescent="0.25">
      <c r="A374" s="18" t="s">
        <v>207</v>
      </c>
      <c r="B374" s="18" t="s">
        <v>133</v>
      </c>
      <c r="C374" s="21">
        <v>13</v>
      </c>
      <c r="D374" s="21">
        <v>10</v>
      </c>
      <c r="E374" s="21">
        <f t="shared" si="45"/>
        <v>0.76923076923076927</v>
      </c>
      <c r="F374" s="21">
        <v>10</v>
      </c>
      <c r="G374" s="21">
        <f t="shared" si="46"/>
        <v>0.76923076923076927</v>
      </c>
      <c r="H374" s="21">
        <v>0</v>
      </c>
      <c r="I374" s="21">
        <f t="shared" si="47"/>
        <v>0</v>
      </c>
      <c r="J374" s="21">
        <v>4</v>
      </c>
      <c r="K374" s="21">
        <f t="shared" si="48"/>
        <v>0.30769230769230771</v>
      </c>
      <c r="L374" s="21">
        <v>4</v>
      </c>
      <c r="M374" s="21">
        <f t="shared" si="49"/>
        <v>0.30769230769230771</v>
      </c>
      <c r="N374" s="21">
        <v>8</v>
      </c>
      <c r="O374" s="21">
        <f t="shared" si="50"/>
        <v>0.61538461538461542</v>
      </c>
      <c r="P374" s="21">
        <v>1</v>
      </c>
      <c r="Q374" s="21">
        <f t="shared" si="51"/>
        <v>7.6923076923076927E-2</v>
      </c>
      <c r="R374" s="21">
        <v>3</v>
      </c>
      <c r="S374" s="21">
        <f t="shared" si="52"/>
        <v>0.23076923076923078</v>
      </c>
      <c r="T374" s="20">
        <f t="shared" si="53"/>
        <v>0.24615384615384611</v>
      </c>
    </row>
    <row r="375" spans="1:20" x14ac:dyDescent="0.25">
      <c r="A375" s="18" t="s">
        <v>207</v>
      </c>
      <c r="B375" s="18" t="s">
        <v>210</v>
      </c>
      <c r="C375" s="21">
        <v>26</v>
      </c>
      <c r="D375" s="21">
        <v>22</v>
      </c>
      <c r="E375" s="21">
        <f t="shared" si="45"/>
        <v>0.84615384615384615</v>
      </c>
      <c r="F375" s="21">
        <v>22</v>
      </c>
      <c r="G375" s="21">
        <f t="shared" si="46"/>
        <v>0.84615384615384615</v>
      </c>
      <c r="H375" s="21">
        <v>0</v>
      </c>
      <c r="I375" s="21">
        <f t="shared" si="47"/>
        <v>0</v>
      </c>
      <c r="J375" s="21">
        <v>12</v>
      </c>
      <c r="K375" s="21">
        <f t="shared" si="48"/>
        <v>0.46153846153846156</v>
      </c>
      <c r="L375" s="21">
        <v>3</v>
      </c>
      <c r="M375" s="21">
        <f t="shared" si="49"/>
        <v>0.11538461538461539</v>
      </c>
      <c r="N375" s="21">
        <v>15</v>
      </c>
      <c r="O375" s="21">
        <f t="shared" si="50"/>
        <v>0.57692307692307687</v>
      </c>
      <c r="P375" s="21">
        <v>2</v>
      </c>
      <c r="Q375" s="21">
        <f t="shared" si="51"/>
        <v>7.6923076923076927E-2</v>
      </c>
      <c r="R375" s="21">
        <v>2</v>
      </c>
      <c r="S375" s="21">
        <f t="shared" si="52"/>
        <v>7.6923076923076927E-2</v>
      </c>
      <c r="T375" s="20">
        <f t="shared" si="53"/>
        <v>0.2846153846153846</v>
      </c>
    </row>
    <row r="376" spans="1:20" x14ac:dyDescent="0.25">
      <c r="A376" s="18" t="s">
        <v>207</v>
      </c>
      <c r="B376" s="18" t="s">
        <v>211</v>
      </c>
      <c r="C376" s="21">
        <v>13</v>
      </c>
      <c r="D376" s="21">
        <v>11</v>
      </c>
      <c r="E376" s="21">
        <f t="shared" si="45"/>
        <v>0.84615384615384615</v>
      </c>
      <c r="F376" s="21">
        <v>11</v>
      </c>
      <c r="G376" s="21">
        <f t="shared" si="46"/>
        <v>0.84615384615384615</v>
      </c>
      <c r="H376" s="21">
        <v>0</v>
      </c>
      <c r="I376" s="21">
        <f t="shared" si="47"/>
        <v>0</v>
      </c>
      <c r="J376" s="21">
        <v>3</v>
      </c>
      <c r="K376" s="21">
        <f t="shared" si="48"/>
        <v>0.23076923076923078</v>
      </c>
      <c r="L376" s="21">
        <v>2</v>
      </c>
      <c r="M376" s="21">
        <f t="shared" si="49"/>
        <v>0.15384615384615385</v>
      </c>
      <c r="N376" s="21">
        <v>5</v>
      </c>
      <c r="O376" s="21">
        <f t="shared" si="50"/>
        <v>0.38461538461538464</v>
      </c>
      <c r="P376" s="21">
        <v>1</v>
      </c>
      <c r="Q376" s="21">
        <f t="shared" si="51"/>
        <v>7.6923076923076927E-2</v>
      </c>
      <c r="R376" s="21">
        <v>1</v>
      </c>
      <c r="S376" s="21">
        <f t="shared" si="52"/>
        <v>7.6923076923076927E-2</v>
      </c>
      <c r="T376" s="20">
        <f t="shared" si="53"/>
        <v>0.24615384615384617</v>
      </c>
    </row>
    <row r="377" spans="1:20" x14ac:dyDescent="0.25">
      <c r="A377" s="18" t="s">
        <v>207</v>
      </c>
      <c r="B377" s="18" t="s">
        <v>212</v>
      </c>
      <c r="C377" s="21">
        <v>12</v>
      </c>
      <c r="D377" s="21">
        <v>10</v>
      </c>
      <c r="E377" s="21">
        <f t="shared" si="45"/>
        <v>0.83333333333333337</v>
      </c>
      <c r="F377" s="21">
        <v>6</v>
      </c>
      <c r="G377" s="21">
        <f t="shared" si="46"/>
        <v>0.5</v>
      </c>
      <c r="H377" s="21">
        <v>0</v>
      </c>
      <c r="I377" s="21">
        <f t="shared" si="47"/>
        <v>0</v>
      </c>
      <c r="J377" s="21">
        <v>0</v>
      </c>
      <c r="K377" s="21">
        <f t="shared" si="48"/>
        <v>0</v>
      </c>
      <c r="L377" s="21">
        <v>4</v>
      </c>
      <c r="M377" s="21">
        <f t="shared" si="49"/>
        <v>0.33333333333333331</v>
      </c>
      <c r="N377" s="21">
        <v>4</v>
      </c>
      <c r="O377" s="21">
        <f t="shared" si="50"/>
        <v>0.33333333333333331</v>
      </c>
      <c r="P377" s="21">
        <v>5</v>
      </c>
      <c r="Q377" s="21">
        <f t="shared" si="51"/>
        <v>0.41666666666666669</v>
      </c>
      <c r="R377" s="21">
        <v>1</v>
      </c>
      <c r="S377" s="21">
        <f t="shared" si="52"/>
        <v>8.3333333333333329E-2</v>
      </c>
      <c r="T377" s="20">
        <f t="shared" si="53"/>
        <v>0.23333333333333334</v>
      </c>
    </row>
    <row r="378" spans="1:20" x14ac:dyDescent="0.25">
      <c r="A378" s="18" t="s">
        <v>207</v>
      </c>
      <c r="B378" s="18" t="s">
        <v>115</v>
      </c>
      <c r="C378" s="21">
        <v>37</v>
      </c>
      <c r="D378" s="21">
        <v>36</v>
      </c>
      <c r="E378" s="21">
        <f t="shared" si="45"/>
        <v>0.97297297297297303</v>
      </c>
      <c r="F378" s="21">
        <v>37</v>
      </c>
      <c r="G378" s="21">
        <f t="shared" si="46"/>
        <v>1</v>
      </c>
      <c r="H378" s="21">
        <v>0</v>
      </c>
      <c r="I378" s="21">
        <f t="shared" si="47"/>
        <v>0</v>
      </c>
      <c r="J378" s="21">
        <v>25</v>
      </c>
      <c r="K378" s="21">
        <f t="shared" si="48"/>
        <v>0.67567567567567566</v>
      </c>
      <c r="L378" s="21">
        <v>6</v>
      </c>
      <c r="M378" s="21">
        <f t="shared" si="49"/>
        <v>0.16216216216216217</v>
      </c>
      <c r="N378" s="21">
        <v>31</v>
      </c>
      <c r="O378" s="21">
        <f t="shared" si="50"/>
        <v>0.83783783783783783</v>
      </c>
      <c r="P378" s="21">
        <v>3</v>
      </c>
      <c r="Q378" s="21">
        <f t="shared" si="51"/>
        <v>8.1081081081081086E-2</v>
      </c>
      <c r="R378" s="21">
        <v>8</v>
      </c>
      <c r="S378" s="21">
        <f t="shared" si="52"/>
        <v>0.21621621621621623</v>
      </c>
      <c r="T378" s="20">
        <f t="shared" si="53"/>
        <v>0.3405405405405405</v>
      </c>
    </row>
    <row r="379" spans="1:20" x14ac:dyDescent="0.25">
      <c r="A379" s="18" t="s">
        <v>207</v>
      </c>
      <c r="B379" s="18" t="s">
        <v>213</v>
      </c>
      <c r="C379" s="21">
        <v>10</v>
      </c>
      <c r="D379" s="21">
        <v>6</v>
      </c>
      <c r="E379" s="21">
        <f t="shared" si="45"/>
        <v>0.6</v>
      </c>
      <c r="F379" s="21">
        <v>6</v>
      </c>
      <c r="G379" s="21">
        <f t="shared" si="46"/>
        <v>0.6</v>
      </c>
      <c r="H379" s="21">
        <v>2</v>
      </c>
      <c r="I379" s="21">
        <f t="shared" si="47"/>
        <v>0.2</v>
      </c>
      <c r="J379" s="21">
        <v>4</v>
      </c>
      <c r="K379" s="21">
        <f t="shared" si="48"/>
        <v>0.4</v>
      </c>
      <c r="L379" s="21">
        <v>1</v>
      </c>
      <c r="M379" s="21">
        <f t="shared" si="49"/>
        <v>0.1</v>
      </c>
      <c r="N379" s="21">
        <v>5</v>
      </c>
      <c r="O379" s="21">
        <f t="shared" si="50"/>
        <v>0.5</v>
      </c>
      <c r="P379" s="21">
        <v>2</v>
      </c>
      <c r="Q379" s="21">
        <f t="shared" si="51"/>
        <v>0.2</v>
      </c>
      <c r="R379" s="21">
        <v>1</v>
      </c>
      <c r="S379" s="21">
        <f t="shared" si="52"/>
        <v>0.1</v>
      </c>
      <c r="T379" s="20">
        <f t="shared" si="53"/>
        <v>0.27999999999999997</v>
      </c>
    </row>
    <row r="380" spans="1:20" x14ac:dyDescent="0.25">
      <c r="A380" s="18" t="s">
        <v>207</v>
      </c>
      <c r="B380" s="18" t="s">
        <v>214</v>
      </c>
      <c r="C380" s="21">
        <v>30</v>
      </c>
      <c r="D380" s="21">
        <v>24</v>
      </c>
      <c r="E380" s="21">
        <f t="shared" si="45"/>
        <v>0.8</v>
      </c>
      <c r="F380" s="21">
        <v>20</v>
      </c>
      <c r="G380" s="21">
        <f t="shared" si="46"/>
        <v>0.66666666666666663</v>
      </c>
      <c r="H380" s="21">
        <v>0</v>
      </c>
      <c r="I380" s="21">
        <f t="shared" si="47"/>
        <v>0</v>
      </c>
      <c r="J380" s="21">
        <v>3</v>
      </c>
      <c r="K380" s="21">
        <f t="shared" si="48"/>
        <v>0.1</v>
      </c>
      <c r="L380" s="21">
        <v>6</v>
      </c>
      <c r="M380" s="21">
        <f t="shared" si="49"/>
        <v>0.2</v>
      </c>
      <c r="N380" s="21">
        <v>9</v>
      </c>
      <c r="O380" s="21">
        <f t="shared" si="50"/>
        <v>0.3</v>
      </c>
      <c r="P380" s="21">
        <v>3</v>
      </c>
      <c r="Q380" s="21">
        <f t="shared" si="51"/>
        <v>0.1</v>
      </c>
      <c r="R380" s="21">
        <v>9</v>
      </c>
      <c r="S380" s="21">
        <f t="shared" si="52"/>
        <v>0.3</v>
      </c>
      <c r="T380" s="20">
        <f t="shared" si="53"/>
        <v>0.15333333333333332</v>
      </c>
    </row>
    <row r="381" spans="1:20" x14ac:dyDescent="0.25">
      <c r="A381" s="18" t="s">
        <v>207</v>
      </c>
      <c r="B381" s="18" t="s">
        <v>215</v>
      </c>
      <c r="C381" s="21">
        <v>11</v>
      </c>
      <c r="D381" s="21">
        <v>9</v>
      </c>
      <c r="E381" s="21">
        <f t="shared" si="45"/>
        <v>0.81818181818181823</v>
      </c>
      <c r="F381" s="21">
        <v>9</v>
      </c>
      <c r="G381" s="21">
        <f t="shared" si="46"/>
        <v>0.81818181818181823</v>
      </c>
      <c r="H381" s="21">
        <v>1</v>
      </c>
      <c r="I381" s="21">
        <f t="shared" si="47"/>
        <v>9.0909090909090912E-2</v>
      </c>
      <c r="J381" s="21">
        <v>1</v>
      </c>
      <c r="K381" s="21">
        <f t="shared" si="48"/>
        <v>9.0909090909090912E-2</v>
      </c>
      <c r="L381" s="21">
        <v>1</v>
      </c>
      <c r="M381" s="21">
        <f t="shared" si="49"/>
        <v>9.0909090909090912E-2</v>
      </c>
      <c r="N381" s="21">
        <v>2</v>
      </c>
      <c r="O381" s="21">
        <f t="shared" si="50"/>
        <v>0.18181818181818182</v>
      </c>
      <c r="P381" s="21">
        <v>2</v>
      </c>
      <c r="Q381" s="21">
        <f t="shared" si="51"/>
        <v>0.18181818181818182</v>
      </c>
      <c r="R381" s="21">
        <v>5</v>
      </c>
      <c r="S381" s="21">
        <f t="shared" si="52"/>
        <v>0.45454545454545453</v>
      </c>
      <c r="T381" s="20">
        <f t="shared" si="53"/>
        <v>0.16363636363636366</v>
      </c>
    </row>
    <row r="382" spans="1:20" x14ac:dyDescent="0.25">
      <c r="A382" s="18" t="s">
        <v>207</v>
      </c>
      <c r="B382" s="18" t="s">
        <v>216</v>
      </c>
      <c r="C382" s="21">
        <v>13</v>
      </c>
      <c r="D382" s="21">
        <v>11</v>
      </c>
      <c r="E382" s="21">
        <f t="shared" si="45"/>
        <v>0.84615384615384615</v>
      </c>
      <c r="F382" s="21">
        <v>9</v>
      </c>
      <c r="G382" s="21">
        <f t="shared" si="46"/>
        <v>0.69230769230769229</v>
      </c>
      <c r="H382" s="21">
        <v>0</v>
      </c>
      <c r="I382" s="21">
        <f t="shared" si="47"/>
        <v>0</v>
      </c>
      <c r="J382" s="21">
        <v>7</v>
      </c>
      <c r="K382" s="21">
        <f t="shared" si="48"/>
        <v>0.53846153846153844</v>
      </c>
      <c r="L382" s="21">
        <v>2</v>
      </c>
      <c r="M382" s="21">
        <f t="shared" si="49"/>
        <v>0.15384615384615385</v>
      </c>
      <c r="N382" s="21">
        <v>9</v>
      </c>
      <c r="O382" s="21">
        <f t="shared" si="50"/>
        <v>0.69230769230769229</v>
      </c>
      <c r="P382" s="21">
        <v>1</v>
      </c>
      <c r="Q382" s="21">
        <f t="shared" si="51"/>
        <v>7.6923076923076927E-2</v>
      </c>
      <c r="R382" s="21">
        <v>0</v>
      </c>
      <c r="S382" s="21">
        <f t="shared" si="52"/>
        <v>0</v>
      </c>
      <c r="T382" s="20">
        <f t="shared" si="53"/>
        <v>0.29230769230769227</v>
      </c>
    </row>
    <row r="383" spans="1:20" x14ac:dyDescent="0.25">
      <c r="A383" s="18" t="s">
        <v>207</v>
      </c>
      <c r="B383" s="18" t="s">
        <v>217</v>
      </c>
      <c r="C383" s="21">
        <v>15</v>
      </c>
      <c r="D383" s="21">
        <v>12</v>
      </c>
      <c r="E383" s="21">
        <f t="shared" si="45"/>
        <v>0.8</v>
      </c>
      <c r="F383" s="21">
        <v>12</v>
      </c>
      <c r="G383" s="21">
        <f t="shared" si="46"/>
        <v>0.8</v>
      </c>
      <c r="H383" s="21">
        <v>0</v>
      </c>
      <c r="I383" s="21">
        <f t="shared" si="47"/>
        <v>0</v>
      </c>
      <c r="J383" s="21">
        <v>0</v>
      </c>
      <c r="K383" s="21">
        <f t="shared" si="48"/>
        <v>0</v>
      </c>
      <c r="L383" s="21">
        <v>5</v>
      </c>
      <c r="M383" s="21">
        <f t="shared" si="49"/>
        <v>0.33333333333333331</v>
      </c>
      <c r="N383" s="21">
        <v>5</v>
      </c>
      <c r="O383" s="21">
        <f t="shared" si="50"/>
        <v>0.33333333333333331</v>
      </c>
      <c r="P383" s="21">
        <v>0</v>
      </c>
      <c r="Q383" s="21">
        <f t="shared" si="51"/>
        <v>0</v>
      </c>
      <c r="R383" s="21">
        <v>2</v>
      </c>
      <c r="S383" s="21">
        <f t="shared" si="52"/>
        <v>0.13333333333333333</v>
      </c>
      <c r="T383" s="20">
        <f t="shared" si="53"/>
        <v>0.2</v>
      </c>
    </row>
    <row r="384" spans="1:20" x14ac:dyDescent="0.25">
      <c r="A384" s="18" t="s">
        <v>218</v>
      </c>
      <c r="B384" s="18" t="s">
        <v>75</v>
      </c>
      <c r="C384" s="21">
        <v>38</v>
      </c>
      <c r="D384" s="21">
        <v>33</v>
      </c>
      <c r="E384" s="21">
        <f t="shared" si="45"/>
        <v>0.86842105263157898</v>
      </c>
      <c r="F384" s="21">
        <v>33</v>
      </c>
      <c r="G384" s="21">
        <f t="shared" si="46"/>
        <v>0.86842105263157898</v>
      </c>
      <c r="H384" s="21">
        <v>0</v>
      </c>
      <c r="I384" s="21">
        <f t="shared" si="47"/>
        <v>0</v>
      </c>
      <c r="J384" s="21">
        <v>11</v>
      </c>
      <c r="K384" s="21">
        <f t="shared" si="48"/>
        <v>0.28947368421052633</v>
      </c>
      <c r="L384" s="21">
        <v>10</v>
      </c>
      <c r="M384" s="21">
        <f t="shared" si="49"/>
        <v>0.26315789473684209</v>
      </c>
      <c r="N384" s="21">
        <v>21</v>
      </c>
      <c r="O384" s="21">
        <f t="shared" si="50"/>
        <v>0.55263157894736847</v>
      </c>
      <c r="P384" s="21">
        <v>0</v>
      </c>
      <c r="Q384" s="21">
        <f t="shared" si="51"/>
        <v>0</v>
      </c>
      <c r="R384" s="21">
        <v>15</v>
      </c>
      <c r="S384" s="21">
        <f t="shared" si="52"/>
        <v>0.39473684210526316</v>
      </c>
      <c r="T384" s="20">
        <f t="shared" si="53"/>
        <v>0.20526315789473681</v>
      </c>
    </row>
    <row r="385" spans="1:20" x14ac:dyDescent="0.25">
      <c r="A385" s="18" t="s">
        <v>218</v>
      </c>
      <c r="B385" s="18" t="s">
        <v>76</v>
      </c>
      <c r="C385" s="21">
        <v>48</v>
      </c>
      <c r="D385" s="21">
        <v>43</v>
      </c>
      <c r="E385" s="21">
        <f t="shared" si="45"/>
        <v>0.89583333333333337</v>
      </c>
      <c r="F385" s="21">
        <v>40</v>
      </c>
      <c r="G385" s="21">
        <f t="shared" si="46"/>
        <v>0.83333333333333337</v>
      </c>
      <c r="H385" s="21">
        <v>0</v>
      </c>
      <c r="I385" s="21">
        <f t="shared" si="47"/>
        <v>0</v>
      </c>
      <c r="J385" s="21">
        <v>23</v>
      </c>
      <c r="K385" s="21">
        <f t="shared" si="48"/>
        <v>0.47916666666666669</v>
      </c>
      <c r="L385" s="21">
        <v>7</v>
      </c>
      <c r="M385" s="21">
        <f t="shared" si="49"/>
        <v>0.14583333333333334</v>
      </c>
      <c r="N385" s="21">
        <v>30</v>
      </c>
      <c r="O385" s="21">
        <f t="shared" si="50"/>
        <v>0.625</v>
      </c>
      <c r="P385" s="21">
        <v>3</v>
      </c>
      <c r="Q385" s="21">
        <f t="shared" si="51"/>
        <v>6.25E-2</v>
      </c>
      <c r="R385" s="21">
        <v>12</v>
      </c>
      <c r="S385" s="21">
        <f t="shared" si="52"/>
        <v>0.25</v>
      </c>
      <c r="T385" s="20">
        <f t="shared" si="53"/>
        <v>0.25416666666666671</v>
      </c>
    </row>
    <row r="386" spans="1:20" x14ac:dyDescent="0.25">
      <c r="A386" s="18" t="s">
        <v>218</v>
      </c>
      <c r="B386" s="18" t="s">
        <v>26</v>
      </c>
      <c r="C386" s="21">
        <v>49</v>
      </c>
      <c r="D386" s="21">
        <v>40</v>
      </c>
      <c r="E386" s="21">
        <f t="shared" si="45"/>
        <v>0.81632653061224492</v>
      </c>
      <c r="F386" s="21">
        <v>39</v>
      </c>
      <c r="G386" s="21">
        <f t="shared" si="46"/>
        <v>0.79591836734693877</v>
      </c>
      <c r="H386" s="21">
        <v>3</v>
      </c>
      <c r="I386" s="21">
        <f t="shared" si="47"/>
        <v>6.1224489795918366E-2</v>
      </c>
      <c r="J386" s="21">
        <v>17</v>
      </c>
      <c r="K386" s="21">
        <f t="shared" si="48"/>
        <v>0.34693877551020408</v>
      </c>
      <c r="L386" s="21">
        <v>6</v>
      </c>
      <c r="M386" s="21">
        <f t="shared" si="49"/>
        <v>0.12244897959183673</v>
      </c>
      <c r="N386" s="21">
        <v>23</v>
      </c>
      <c r="O386" s="21">
        <f t="shared" si="50"/>
        <v>0.46938775510204084</v>
      </c>
      <c r="P386" s="21">
        <v>4</v>
      </c>
      <c r="Q386" s="21">
        <f t="shared" si="51"/>
        <v>8.1632653061224483E-2</v>
      </c>
      <c r="R386" s="21">
        <v>6</v>
      </c>
      <c r="S386" s="21">
        <f t="shared" si="52"/>
        <v>0.12244897959183673</v>
      </c>
      <c r="T386" s="20">
        <f t="shared" si="53"/>
        <v>0.25714285714285717</v>
      </c>
    </row>
    <row r="387" spans="1:20" x14ac:dyDescent="0.25">
      <c r="A387" s="18" t="s">
        <v>218</v>
      </c>
      <c r="B387" s="18" t="s">
        <v>27</v>
      </c>
      <c r="C387" s="21">
        <v>21</v>
      </c>
      <c r="D387" s="21">
        <v>19</v>
      </c>
      <c r="E387" s="21">
        <f t="shared" si="45"/>
        <v>0.90476190476190477</v>
      </c>
      <c r="F387" s="21">
        <v>19</v>
      </c>
      <c r="G387" s="21">
        <f t="shared" si="46"/>
        <v>0.90476190476190477</v>
      </c>
      <c r="H387" s="21">
        <v>0</v>
      </c>
      <c r="I387" s="21">
        <f t="shared" si="47"/>
        <v>0</v>
      </c>
      <c r="J387" s="21">
        <v>7</v>
      </c>
      <c r="K387" s="21">
        <f t="shared" si="48"/>
        <v>0.33333333333333331</v>
      </c>
      <c r="L387" s="21">
        <v>9</v>
      </c>
      <c r="M387" s="21">
        <f t="shared" si="49"/>
        <v>0.42857142857142855</v>
      </c>
      <c r="N387" s="21">
        <v>16</v>
      </c>
      <c r="O387" s="21">
        <f t="shared" si="50"/>
        <v>0.76190476190476186</v>
      </c>
      <c r="P387" s="21">
        <v>0</v>
      </c>
      <c r="Q387" s="21">
        <f t="shared" si="51"/>
        <v>0</v>
      </c>
      <c r="R387" s="21">
        <v>4</v>
      </c>
      <c r="S387" s="21">
        <f t="shared" si="52"/>
        <v>0.19047619047619047</v>
      </c>
      <c r="T387" s="20">
        <f t="shared" si="53"/>
        <v>0.29523809523809519</v>
      </c>
    </row>
    <row r="388" spans="1:20" x14ac:dyDescent="0.25">
      <c r="A388" s="18" t="s">
        <v>218</v>
      </c>
      <c r="B388" s="18" t="s">
        <v>28</v>
      </c>
      <c r="C388" s="21">
        <v>20</v>
      </c>
      <c r="D388" s="21">
        <v>14</v>
      </c>
      <c r="E388" s="21">
        <f t="shared" si="45"/>
        <v>0.7</v>
      </c>
      <c r="F388" s="21">
        <v>14</v>
      </c>
      <c r="G388" s="21">
        <f t="shared" si="46"/>
        <v>0.7</v>
      </c>
      <c r="H388" s="21">
        <v>0</v>
      </c>
      <c r="I388" s="21">
        <f t="shared" si="47"/>
        <v>0</v>
      </c>
      <c r="J388" s="21">
        <v>3</v>
      </c>
      <c r="K388" s="21">
        <f t="shared" si="48"/>
        <v>0.15</v>
      </c>
      <c r="L388" s="21">
        <v>2</v>
      </c>
      <c r="M388" s="21">
        <f t="shared" si="49"/>
        <v>0.1</v>
      </c>
      <c r="N388" s="21">
        <v>5</v>
      </c>
      <c r="O388" s="21">
        <f t="shared" si="50"/>
        <v>0.25</v>
      </c>
      <c r="P388" s="21">
        <v>0</v>
      </c>
      <c r="Q388" s="21">
        <f t="shared" si="51"/>
        <v>0</v>
      </c>
      <c r="R388" s="21">
        <v>2</v>
      </c>
      <c r="S388" s="21">
        <f t="shared" si="52"/>
        <v>0.1</v>
      </c>
      <c r="T388" s="20">
        <f t="shared" si="53"/>
        <v>0.16999999999999998</v>
      </c>
    </row>
    <row r="389" spans="1:20" x14ac:dyDescent="0.25">
      <c r="A389" s="18" t="s">
        <v>218</v>
      </c>
      <c r="B389" s="18" t="s">
        <v>29</v>
      </c>
      <c r="C389" s="21">
        <v>59</v>
      </c>
      <c r="D389" s="21">
        <v>51</v>
      </c>
      <c r="E389" s="21">
        <f t="shared" ref="E389:E452" si="54">D389/$C389</f>
        <v>0.86440677966101698</v>
      </c>
      <c r="F389" s="21">
        <v>50</v>
      </c>
      <c r="G389" s="21">
        <f t="shared" ref="G389:G452" si="55">F389/$C389</f>
        <v>0.84745762711864403</v>
      </c>
      <c r="H389" s="21">
        <v>1</v>
      </c>
      <c r="I389" s="21">
        <f t="shared" ref="I389:I452" si="56">H389/$C389</f>
        <v>1.6949152542372881E-2</v>
      </c>
      <c r="J389" s="21">
        <v>30</v>
      </c>
      <c r="K389" s="21">
        <f t="shared" ref="K389:K452" si="57">J389/$C389</f>
        <v>0.50847457627118642</v>
      </c>
      <c r="L389" s="21">
        <v>10</v>
      </c>
      <c r="M389" s="21">
        <f t="shared" ref="M389:M452" si="58">L389/$C389</f>
        <v>0.16949152542372881</v>
      </c>
      <c r="N389" s="21">
        <v>40</v>
      </c>
      <c r="O389" s="21">
        <f t="shared" ref="O389:O452" si="59">N389/$C389</f>
        <v>0.67796610169491522</v>
      </c>
      <c r="P389" s="21">
        <v>1</v>
      </c>
      <c r="Q389" s="21">
        <f t="shared" ref="Q389:Q452" si="60">P389/$C389</f>
        <v>1.6949152542372881E-2</v>
      </c>
      <c r="R389" s="21">
        <v>1</v>
      </c>
      <c r="S389" s="21">
        <f t="shared" ref="S389:S452" si="61">R389/$C389</f>
        <v>1.6949152542372881E-2</v>
      </c>
      <c r="T389" s="20">
        <f t="shared" ref="T389:T452" si="62">(G389+I389+O389+Q389-S389)/5</f>
        <v>0.30847457627118641</v>
      </c>
    </row>
    <row r="390" spans="1:20" x14ac:dyDescent="0.25">
      <c r="A390" s="18" t="s">
        <v>218</v>
      </c>
      <c r="B390" s="18" t="s">
        <v>30</v>
      </c>
      <c r="C390" s="21">
        <v>25</v>
      </c>
      <c r="D390" s="21">
        <v>23</v>
      </c>
      <c r="E390" s="21">
        <f t="shared" si="54"/>
        <v>0.92</v>
      </c>
      <c r="F390" s="21">
        <v>23</v>
      </c>
      <c r="G390" s="21">
        <f t="shared" si="55"/>
        <v>0.92</v>
      </c>
      <c r="H390" s="21">
        <v>0</v>
      </c>
      <c r="I390" s="21">
        <f t="shared" si="56"/>
        <v>0</v>
      </c>
      <c r="J390" s="21">
        <v>7</v>
      </c>
      <c r="K390" s="21">
        <f t="shared" si="57"/>
        <v>0.28000000000000003</v>
      </c>
      <c r="L390" s="21">
        <v>9</v>
      </c>
      <c r="M390" s="21">
        <f t="shared" si="58"/>
        <v>0.36</v>
      </c>
      <c r="N390" s="21">
        <v>16</v>
      </c>
      <c r="O390" s="21">
        <f t="shared" si="59"/>
        <v>0.64</v>
      </c>
      <c r="P390" s="21">
        <v>0</v>
      </c>
      <c r="Q390" s="21">
        <f t="shared" si="60"/>
        <v>0</v>
      </c>
      <c r="R390" s="21">
        <v>6</v>
      </c>
      <c r="S390" s="21">
        <f t="shared" si="61"/>
        <v>0.24</v>
      </c>
      <c r="T390" s="20">
        <f t="shared" si="62"/>
        <v>0.26400000000000001</v>
      </c>
    </row>
    <row r="391" spans="1:20" x14ac:dyDescent="0.25">
      <c r="A391" s="18" t="s">
        <v>218</v>
      </c>
      <c r="B391" s="18" t="s">
        <v>31</v>
      </c>
      <c r="C391" s="21">
        <v>23</v>
      </c>
      <c r="D391" s="21">
        <v>16</v>
      </c>
      <c r="E391" s="21">
        <f t="shared" si="54"/>
        <v>0.69565217391304346</v>
      </c>
      <c r="F391" s="21">
        <v>16</v>
      </c>
      <c r="G391" s="21">
        <f t="shared" si="55"/>
        <v>0.69565217391304346</v>
      </c>
      <c r="H391" s="21">
        <v>1</v>
      </c>
      <c r="I391" s="21">
        <f t="shared" si="56"/>
        <v>4.3478260869565216E-2</v>
      </c>
      <c r="J391" s="21">
        <v>12</v>
      </c>
      <c r="K391" s="21">
        <f t="shared" si="57"/>
        <v>0.52173913043478259</v>
      </c>
      <c r="L391" s="21">
        <v>2</v>
      </c>
      <c r="M391" s="21">
        <f t="shared" si="58"/>
        <v>8.6956521739130432E-2</v>
      </c>
      <c r="N391" s="21">
        <v>14</v>
      </c>
      <c r="O391" s="21">
        <f t="shared" si="59"/>
        <v>0.60869565217391308</v>
      </c>
      <c r="P391" s="21">
        <v>0</v>
      </c>
      <c r="Q391" s="21">
        <f t="shared" si="60"/>
        <v>0</v>
      </c>
      <c r="R391" s="21">
        <v>6</v>
      </c>
      <c r="S391" s="21">
        <f t="shared" si="61"/>
        <v>0.2608695652173913</v>
      </c>
      <c r="T391" s="20">
        <f t="shared" si="62"/>
        <v>0.21739130434782608</v>
      </c>
    </row>
    <row r="392" spans="1:20" x14ac:dyDescent="0.25">
      <c r="A392" s="18" t="s">
        <v>218</v>
      </c>
      <c r="B392" s="18" t="s">
        <v>32</v>
      </c>
      <c r="C392" s="21">
        <v>43</v>
      </c>
      <c r="D392" s="21">
        <v>40</v>
      </c>
      <c r="E392" s="21">
        <f t="shared" si="54"/>
        <v>0.93023255813953487</v>
      </c>
      <c r="F392" s="21">
        <v>40</v>
      </c>
      <c r="G392" s="21">
        <f t="shared" si="55"/>
        <v>0.93023255813953487</v>
      </c>
      <c r="H392" s="21">
        <v>0</v>
      </c>
      <c r="I392" s="21">
        <f t="shared" si="56"/>
        <v>0</v>
      </c>
      <c r="J392" s="21">
        <v>0</v>
      </c>
      <c r="K392" s="21">
        <f t="shared" si="57"/>
        <v>0</v>
      </c>
      <c r="L392" s="21">
        <v>0</v>
      </c>
      <c r="M392" s="21">
        <f t="shared" si="58"/>
        <v>0</v>
      </c>
      <c r="N392" s="21">
        <v>0</v>
      </c>
      <c r="O392" s="21">
        <f t="shared" si="59"/>
        <v>0</v>
      </c>
      <c r="P392" s="21">
        <v>0</v>
      </c>
      <c r="Q392" s="21">
        <f t="shared" si="60"/>
        <v>0</v>
      </c>
      <c r="R392" s="21">
        <v>0</v>
      </c>
      <c r="S392" s="21">
        <f t="shared" si="61"/>
        <v>0</v>
      </c>
      <c r="T392" s="20">
        <f t="shared" si="62"/>
        <v>0.18604651162790697</v>
      </c>
    </row>
    <row r="393" spans="1:20" x14ac:dyDescent="0.25">
      <c r="A393" s="18" t="s">
        <v>218</v>
      </c>
      <c r="B393" s="18" t="s">
        <v>78</v>
      </c>
      <c r="C393" s="21">
        <v>26</v>
      </c>
      <c r="D393" s="21">
        <v>20</v>
      </c>
      <c r="E393" s="21">
        <f t="shared" si="54"/>
        <v>0.76923076923076927</v>
      </c>
      <c r="F393" s="21">
        <v>18</v>
      </c>
      <c r="G393" s="21">
        <f t="shared" si="55"/>
        <v>0.69230769230769229</v>
      </c>
      <c r="H393" s="21">
        <v>0</v>
      </c>
      <c r="I393" s="21">
        <f t="shared" si="56"/>
        <v>0</v>
      </c>
      <c r="J393" s="21">
        <v>4</v>
      </c>
      <c r="K393" s="21">
        <f t="shared" si="57"/>
        <v>0.15384615384615385</v>
      </c>
      <c r="L393" s="21">
        <v>2</v>
      </c>
      <c r="M393" s="21">
        <f t="shared" si="58"/>
        <v>7.6923076923076927E-2</v>
      </c>
      <c r="N393" s="21">
        <v>6</v>
      </c>
      <c r="O393" s="21">
        <f t="shared" si="59"/>
        <v>0.23076923076923078</v>
      </c>
      <c r="P393" s="21">
        <v>0</v>
      </c>
      <c r="Q393" s="21">
        <f t="shared" si="60"/>
        <v>0</v>
      </c>
      <c r="R393" s="21">
        <v>3</v>
      </c>
      <c r="S393" s="21">
        <f t="shared" si="61"/>
        <v>0.11538461538461539</v>
      </c>
      <c r="T393" s="20">
        <f t="shared" si="62"/>
        <v>0.16153846153846155</v>
      </c>
    </row>
    <row r="394" spans="1:20" x14ac:dyDescent="0.25">
      <c r="A394" s="18" t="s">
        <v>218</v>
      </c>
      <c r="B394" s="18" t="s">
        <v>188</v>
      </c>
      <c r="C394" s="21">
        <v>28</v>
      </c>
      <c r="D394" s="21">
        <v>24</v>
      </c>
      <c r="E394" s="21">
        <f t="shared" si="54"/>
        <v>0.8571428571428571</v>
      </c>
      <c r="F394" s="21">
        <v>24</v>
      </c>
      <c r="G394" s="21">
        <f t="shared" si="55"/>
        <v>0.8571428571428571</v>
      </c>
      <c r="H394" s="21">
        <v>0</v>
      </c>
      <c r="I394" s="21">
        <f t="shared" si="56"/>
        <v>0</v>
      </c>
      <c r="J394" s="21">
        <v>24</v>
      </c>
      <c r="K394" s="21">
        <f t="shared" si="57"/>
        <v>0.8571428571428571</v>
      </c>
      <c r="L394" s="21">
        <v>4</v>
      </c>
      <c r="M394" s="21">
        <f t="shared" si="58"/>
        <v>0.14285714285714285</v>
      </c>
      <c r="N394" s="21">
        <v>28</v>
      </c>
      <c r="O394" s="21">
        <f t="shared" si="59"/>
        <v>1</v>
      </c>
      <c r="P394" s="21">
        <v>1</v>
      </c>
      <c r="Q394" s="21">
        <f t="shared" si="60"/>
        <v>3.5714285714285712E-2</v>
      </c>
      <c r="R394" s="21">
        <v>4</v>
      </c>
      <c r="S394" s="21">
        <f t="shared" si="61"/>
        <v>0.14285714285714285</v>
      </c>
      <c r="T394" s="20">
        <f t="shared" si="62"/>
        <v>0.35000000000000003</v>
      </c>
    </row>
    <row r="395" spans="1:20" x14ac:dyDescent="0.25">
      <c r="A395" s="18" t="s">
        <v>218</v>
      </c>
      <c r="B395" s="18" t="s">
        <v>80</v>
      </c>
      <c r="C395" s="21">
        <v>50</v>
      </c>
      <c r="D395" s="21">
        <v>40</v>
      </c>
      <c r="E395" s="21">
        <f t="shared" si="54"/>
        <v>0.8</v>
      </c>
      <c r="F395" s="21">
        <v>40</v>
      </c>
      <c r="G395" s="21">
        <f t="shared" si="55"/>
        <v>0.8</v>
      </c>
      <c r="H395" s="21">
        <v>1</v>
      </c>
      <c r="I395" s="21">
        <f t="shared" si="56"/>
        <v>0.02</v>
      </c>
      <c r="J395" s="21">
        <v>11</v>
      </c>
      <c r="K395" s="21">
        <f t="shared" si="57"/>
        <v>0.22</v>
      </c>
      <c r="L395" s="21">
        <v>17</v>
      </c>
      <c r="M395" s="21">
        <f t="shared" si="58"/>
        <v>0.34</v>
      </c>
      <c r="N395" s="21">
        <v>28</v>
      </c>
      <c r="O395" s="21">
        <f t="shared" si="59"/>
        <v>0.56000000000000005</v>
      </c>
      <c r="P395" s="21">
        <v>1</v>
      </c>
      <c r="Q395" s="21">
        <f t="shared" si="60"/>
        <v>0.02</v>
      </c>
      <c r="R395" s="21">
        <v>6</v>
      </c>
      <c r="S395" s="21">
        <f t="shared" si="61"/>
        <v>0.12</v>
      </c>
      <c r="T395" s="20">
        <f t="shared" si="62"/>
        <v>0.25600000000000006</v>
      </c>
    </row>
    <row r="396" spans="1:20" x14ac:dyDescent="0.25">
      <c r="A396" s="18" t="s">
        <v>218</v>
      </c>
      <c r="B396" s="18" t="s">
        <v>90</v>
      </c>
      <c r="C396" s="21">
        <v>30</v>
      </c>
      <c r="D396" s="21">
        <v>26</v>
      </c>
      <c r="E396" s="21">
        <f t="shared" si="54"/>
        <v>0.8666666666666667</v>
      </c>
      <c r="F396" s="21">
        <v>24</v>
      </c>
      <c r="G396" s="21">
        <f t="shared" si="55"/>
        <v>0.8</v>
      </c>
      <c r="H396" s="21">
        <v>0</v>
      </c>
      <c r="I396" s="21">
        <f t="shared" si="56"/>
        <v>0</v>
      </c>
      <c r="J396" s="21">
        <v>7</v>
      </c>
      <c r="K396" s="21">
        <f t="shared" si="57"/>
        <v>0.23333333333333334</v>
      </c>
      <c r="L396" s="21">
        <v>5</v>
      </c>
      <c r="M396" s="21">
        <f t="shared" si="58"/>
        <v>0.16666666666666666</v>
      </c>
      <c r="N396" s="21">
        <v>12</v>
      </c>
      <c r="O396" s="21">
        <f t="shared" si="59"/>
        <v>0.4</v>
      </c>
      <c r="P396" s="21">
        <v>4</v>
      </c>
      <c r="Q396" s="21">
        <f t="shared" si="60"/>
        <v>0.13333333333333333</v>
      </c>
      <c r="R396" s="21">
        <v>0</v>
      </c>
      <c r="S396" s="21">
        <f t="shared" si="61"/>
        <v>0</v>
      </c>
      <c r="T396" s="20">
        <f t="shared" si="62"/>
        <v>0.26666666666666672</v>
      </c>
    </row>
    <row r="397" spans="1:20" x14ac:dyDescent="0.25">
      <c r="A397" s="18" t="s">
        <v>218</v>
      </c>
      <c r="B397" s="18" t="s">
        <v>91</v>
      </c>
      <c r="C397" s="21">
        <v>25</v>
      </c>
      <c r="D397" s="21">
        <v>21</v>
      </c>
      <c r="E397" s="21">
        <f t="shared" si="54"/>
        <v>0.84</v>
      </c>
      <c r="F397" s="21">
        <v>20</v>
      </c>
      <c r="G397" s="21">
        <f t="shared" si="55"/>
        <v>0.8</v>
      </c>
      <c r="H397" s="21">
        <v>1</v>
      </c>
      <c r="I397" s="21">
        <f t="shared" si="56"/>
        <v>0.04</v>
      </c>
      <c r="J397" s="21">
        <v>12</v>
      </c>
      <c r="K397" s="21">
        <f t="shared" si="57"/>
        <v>0.48</v>
      </c>
      <c r="L397" s="21">
        <v>0</v>
      </c>
      <c r="M397" s="21">
        <f t="shared" si="58"/>
        <v>0</v>
      </c>
      <c r="N397" s="21">
        <v>12</v>
      </c>
      <c r="O397" s="21">
        <f t="shared" si="59"/>
        <v>0.48</v>
      </c>
      <c r="P397" s="21">
        <v>5</v>
      </c>
      <c r="Q397" s="21">
        <f t="shared" si="60"/>
        <v>0.2</v>
      </c>
      <c r="R397" s="21">
        <v>7</v>
      </c>
      <c r="S397" s="21">
        <f t="shared" si="61"/>
        <v>0.28000000000000003</v>
      </c>
      <c r="T397" s="20">
        <f t="shared" si="62"/>
        <v>0.248</v>
      </c>
    </row>
    <row r="398" spans="1:20" x14ac:dyDescent="0.25">
      <c r="A398" s="18" t="s">
        <v>218</v>
      </c>
      <c r="B398" s="18" t="s">
        <v>92</v>
      </c>
      <c r="C398" s="21">
        <v>16</v>
      </c>
      <c r="D398" s="21">
        <v>14</v>
      </c>
      <c r="E398" s="21">
        <f t="shared" si="54"/>
        <v>0.875</v>
      </c>
      <c r="F398" s="21">
        <v>14</v>
      </c>
      <c r="G398" s="21">
        <f t="shared" si="55"/>
        <v>0.875</v>
      </c>
      <c r="H398" s="21">
        <v>0</v>
      </c>
      <c r="I398" s="21">
        <f t="shared" si="56"/>
        <v>0</v>
      </c>
      <c r="J398" s="21">
        <v>7</v>
      </c>
      <c r="K398" s="21">
        <f t="shared" si="57"/>
        <v>0.4375</v>
      </c>
      <c r="L398" s="21">
        <v>3</v>
      </c>
      <c r="M398" s="21">
        <f t="shared" si="58"/>
        <v>0.1875</v>
      </c>
      <c r="N398" s="21">
        <v>10</v>
      </c>
      <c r="O398" s="21">
        <f t="shared" si="59"/>
        <v>0.625</v>
      </c>
      <c r="P398" s="21">
        <v>2</v>
      </c>
      <c r="Q398" s="21">
        <f t="shared" si="60"/>
        <v>0.125</v>
      </c>
      <c r="R398" s="21">
        <v>3</v>
      </c>
      <c r="S398" s="21">
        <f t="shared" si="61"/>
        <v>0.1875</v>
      </c>
      <c r="T398" s="20">
        <f t="shared" si="62"/>
        <v>0.28749999999999998</v>
      </c>
    </row>
    <row r="399" spans="1:20" x14ac:dyDescent="0.25">
      <c r="A399" s="18" t="s">
        <v>218</v>
      </c>
      <c r="B399" s="18" t="s">
        <v>219</v>
      </c>
      <c r="C399" s="21">
        <v>10</v>
      </c>
      <c r="D399" s="21">
        <v>6</v>
      </c>
      <c r="E399" s="21">
        <f t="shared" si="54"/>
        <v>0.6</v>
      </c>
      <c r="F399" s="21">
        <v>6</v>
      </c>
      <c r="G399" s="21">
        <f t="shared" si="55"/>
        <v>0.6</v>
      </c>
      <c r="H399" s="21">
        <v>1</v>
      </c>
      <c r="I399" s="21">
        <f t="shared" si="56"/>
        <v>0.1</v>
      </c>
      <c r="J399" s="21">
        <v>3</v>
      </c>
      <c r="K399" s="21">
        <f t="shared" si="57"/>
        <v>0.3</v>
      </c>
      <c r="L399" s="21">
        <v>5</v>
      </c>
      <c r="M399" s="21">
        <f t="shared" si="58"/>
        <v>0.5</v>
      </c>
      <c r="N399" s="21">
        <v>8</v>
      </c>
      <c r="O399" s="21">
        <f t="shared" si="59"/>
        <v>0.8</v>
      </c>
      <c r="P399" s="21">
        <v>0</v>
      </c>
      <c r="Q399" s="21">
        <f t="shared" si="60"/>
        <v>0</v>
      </c>
      <c r="R399" s="21">
        <v>1</v>
      </c>
      <c r="S399" s="21">
        <f t="shared" si="61"/>
        <v>0.1</v>
      </c>
      <c r="T399" s="20">
        <f t="shared" si="62"/>
        <v>0.27999999999999997</v>
      </c>
    </row>
    <row r="400" spans="1:20" x14ac:dyDescent="0.25">
      <c r="A400" s="18" t="s">
        <v>218</v>
      </c>
      <c r="B400" s="18" t="s">
        <v>220</v>
      </c>
      <c r="C400" s="21">
        <v>12</v>
      </c>
      <c r="D400" s="21">
        <v>9</v>
      </c>
      <c r="E400" s="21">
        <f t="shared" si="54"/>
        <v>0.75</v>
      </c>
      <c r="F400" s="21">
        <v>8</v>
      </c>
      <c r="G400" s="21">
        <f t="shared" si="55"/>
        <v>0.66666666666666663</v>
      </c>
      <c r="H400" s="21">
        <v>0</v>
      </c>
      <c r="I400" s="21">
        <f t="shared" si="56"/>
        <v>0</v>
      </c>
      <c r="J400" s="21">
        <v>4</v>
      </c>
      <c r="K400" s="21">
        <f t="shared" si="57"/>
        <v>0.33333333333333331</v>
      </c>
      <c r="L400" s="21">
        <v>5</v>
      </c>
      <c r="M400" s="21">
        <f t="shared" si="58"/>
        <v>0.41666666666666669</v>
      </c>
      <c r="N400" s="21">
        <v>9</v>
      </c>
      <c r="O400" s="21">
        <f t="shared" si="59"/>
        <v>0.75</v>
      </c>
      <c r="P400" s="21">
        <v>2</v>
      </c>
      <c r="Q400" s="21">
        <f t="shared" si="60"/>
        <v>0.16666666666666666</v>
      </c>
      <c r="R400" s="21">
        <v>2</v>
      </c>
      <c r="S400" s="21">
        <f t="shared" si="61"/>
        <v>0.16666666666666666</v>
      </c>
      <c r="T400" s="20">
        <f t="shared" si="62"/>
        <v>0.28333333333333333</v>
      </c>
    </row>
    <row r="401" spans="1:20" x14ac:dyDescent="0.25">
      <c r="A401" s="18" t="s">
        <v>218</v>
      </c>
      <c r="B401" s="18" t="s">
        <v>182</v>
      </c>
      <c r="C401" s="21">
        <v>32</v>
      </c>
      <c r="D401" s="21">
        <v>28</v>
      </c>
      <c r="E401" s="21">
        <f t="shared" si="54"/>
        <v>0.875</v>
      </c>
      <c r="F401" s="21">
        <v>28</v>
      </c>
      <c r="G401" s="21">
        <f t="shared" si="55"/>
        <v>0.875</v>
      </c>
      <c r="H401" s="21">
        <v>0</v>
      </c>
      <c r="I401" s="21">
        <f t="shared" si="56"/>
        <v>0</v>
      </c>
      <c r="J401" s="21">
        <v>5</v>
      </c>
      <c r="K401" s="21">
        <f t="shared" si="57"/>
        <v>0.15625</v>
      </c>
      <c r="L401" s="21">
        <v>1</v>
      </c>
      <c r="M401" s="21">
        <f t="shared" si="58"/>
        <v>3.125E-2</v>
      </c>
      <c r="N401" s="21">
        <v>6</v>
      </c>
      <c r="O401" s="21">
        <f t="shared" si="59"/>
        <v>0.1875</v>
      </c>
      <c r="P401" s="21">
        <v>0</v>
      </c>
      <c r="Q401" s="21">
        <f t="shared" si="60"/>
        <v>0</v>
      </c>
      <c r="R401" s="21">
        <v>2</v>
      </c>
      <c r="S401" s="21">
        <f t="shared" si="61"/>
        <v>6.25E-2</v>
      </c>
      <c r="T401" s="20">
        <f t="shared" si="62"/>
        <v>0.2</v>
      </c>
    </row>
    <row r="402" spans="1:20" x14ac:dyDescent="0.25">
      <c r="A402" s="18" t="s">
        <v>221</v>
      </c>
      <c r="B402" s="18" t="s">
        <v>406</v>
      </c>
      <c r="C402" s="21">
        <v>33</v>
      </c>
      <c r="D402" s="21">
        <v>22</v>
      </c>
      <c r="E402" s="21">
        <f t="shared" si="54"/>
        <v>0.66666666666666663</v>
      </c>
      <c r="F402" s="21">
        <v>22</v>
      </c>
      <c r="G402" s="21">
        <f t="shared" si="55"/>
        <v>0.66666666666666663</v>
      </c>
      <c r="H402" s="21">
        <v>0</v>
      </c>
      <c r="I402" s="21">
        <f t="shared" si="56"/>
        <v>0</v>
      </c>
      <c r="J402" s="21">
        <v>11</v>
      </c>
      <c r="K402" s="21">
        <f t="shared" si="57"/>
        <v>0.33333333333333331</v>
      </c>
      <c r="L402" s="21">
        <v>1</v>
      </c>
      <c r="M402" s="21">
        <f t="shared" si="58"/>
        <v>3.0303030303030304E-2</v>
      </c>
      <c r="N402" s="21">
        <v>12</v>
      </c>
      <c r="O402" s="21">
        <f t="shared" si="59"/>
        <v>0.36363636363636365</v>
      </c>
      <c r="P402" s="21">
        <v>4</v>
      </c>
      <c r="Q402" s="21">
        <f t="shared" si="60"/>
        <v>0.12121212121212122</v>
      </c>
      <c r="R402" s="21">
        <v>0</v>
      </c>
      <c r="S402" s="21">
        <f t="shared" si="61"/>
        <v>0</v>
      </c>
      <c r="T402" s="20">
        <f t="shared" si="62"/>
        <v>0.23030303030303029</v>
      </c>
    </row>
    <row r="403" spans="1:20" x14ac:dyDescent="0.25">
      <c r="A403" s="18" t="s">
        <v>221</v>
      </c>
      <c r="B403" s="18" t="s">
        <v>407</v>
      </c>
      <c r="C403" s="21">
        <v>33</v>
      </c>
      <c r="D403" s="21">
        <v>30</v>
      </c>
      <c r="E403" s="21">
        <f t="shared" si="54"/>
        <v>0.90909090909090906</v>
      </c>
      <c r="F403" s="21">
        <v>30</v>
      </c>
      <c r="G403" s="21">
        <f t="shared" si="55"/>
        <v>0.90909090909090906</v>
      </c>
      <c r="H403" s="21">
        <v>0</v>
      </c>
      <c r="I403" s="21">
        <f t="shared" si="56"/>
        <v>0</v>
      </c>
      <c r="J403" s="21">
        <v>14</v>
      </c>
      <c r="K403" s="21">
        <f t="shared" si="57"/>
        <v>0.42424242424242425</v>
      </c>
      <c r="L403" s="21">
        <v>4</v>
      </c>
      <c r="M403" s="21">
        <f t="shared" si="58"/>
        <v>0.12121212121212122</v>
      </c>
      <c r="N403" s="21">
        <v>18</v>
      </c>
      <c r="O403" s="21">
        <f t="shared" si="59"/>
        <v>0.54545454545454541</v>
      </c>
      <c r="P403" s="21">
        <v>0</v>
      </c>
      <c r="Q403" s="21">
        <f t="shared" si="60"/>
        <v>0</v>
      </c>
      <c r="R403" s="21">
        <v>6</v>
      </c>
      <c r="S403" s="21">
        <f t="shared" si="61"/>
        <v>0.18181818181818182</v>
      </c>
      <c r="T403" s="20">
        <f t="shared" si="62"/>
        <v>0.25454545454545452</v>
      </c>
    </row>
    <row r="404" spans="1:20" x14ac:dyDescent="0.25">
      <c r="A404" s="18" t="s">
        <v>221</v>
      </c>
      <c r="B404" s="18" t="s">
        <v>26</v>
      </c>
      <c r="C404" s="21">
        <v>15</v>
      </c>
      <c r="D404" s="21">
        <v>14</v>
      </c>
      <c r="E404" s="21">
        <f t="shared" si="54"/>
        <v>0.93333333333333335</v>
      </c>
      <c r="F404" s="21">
        <v>14</v>
      </c>
      <c r="G404" s="21">
        <f t="shared" si="55"/>
        <v>0.93333333333333335</v>
      </c>
      <c r="H404" s="21">
        <v>0</v>
      </c>
      <c r="I404" s="21">
        <f t="shared" si="56"/>
        <v>0</v>
      </c>
      <c r="J404" s="21">
        <v>4</v>
      </c>
      <c r="K404" s="21">
        <f t="shared" si="57"/>
        <v>0.26666666666666666</v>
      </c>
      <c r="L404" s="21">
        <v>2</v>
      </c>
      <c r="M404" s="21">
        <f t="shared" si="58"/>
        <v>0.13333333333333333</v>
      </c>
      <c r="N404" s="21">
        <v>6</v>
      </c>
      <c r="O404" s="21">
        <f t="shared" si="59"/>
        <v>0.4</v>
      </c>
      <c r="P404" s="21">
        <v>0</v>
      </c>
      <c r="Q404" s="21">
        <f t="shared" si="60"/>
        <v>0</v>
      </c>
      <c r="R404" s="21">
        <v>4</v>
      </c>
      <c r="S404" s="21">
        <f t="shared" si="61"/>
        <v>0.26666666666666666</v>
      </c>
      <c r="T404" s="20">
        <f t="shared" si="62"/>
        <v>0.21333333333333337</v>
      </c>
    </row>
    <row r="405" spans="1:20" x14ac:dyDescent="0.25">
      <c r="A405" s="18" t="s">
        <v>221</v>
      </c>
      <c r="B405" s="18" t="s">
        <v>27</v>
      </c>
      <c r="C405" s="21">
        <v>14</v>
      </c>
      <c r="D405" s="21">
        <v>10</v>
      </c>
      <c r="E405" s="21">
        <f t="shared" si="54"/>
        <v>0.7142857142857143</v>
      </c>
      <c r="F405" s="21">
        <v>10</v>
      </c>
      <c r="G405" s="21">
        <f t="shared" si="55"/>
        <v>0.7142857142857143</v>
      </c>
      <c r="H405" s="21">
        <v>0</v>
      </c>
      <c r="I405" s="21">
        <f t="shared" si="56"/>
        <v>0</v>
      </c>
      <c r="J405" s="21">
        <v>7</v>
      </c>
      <c r="K405" s="21">
        <f t="shared" si="57"/>
        <v>0.5</v>
      </c>
      <c r="L405" s="21">
        <v>2</v>
      </c>
      <c r="M405" s="21">
        <f t="shared" si="58"/>
        <v>0.14285714285714285</v>
      </c>
      <c r="N405" s="21">
        <v>9</v>
      </c>
      <c r="O405" s="21">
        <f t="shared" si="59"/>
        <v>0.6428571428571429</v>
      </c>
      <c r="P405" s="21">
        <v>0</v>
      </c>
      <c r="Q405" s="21">
        <f t="shared" si="60"/>
        <v>0</v>
      </c>
      <c r="R405" s="21">
        <v>5</v>
      </c>
      <c r="S405" s="21">
        <f t="shared" si="61"/>
        <v>0.35714285714285715</v>
      </c>
      <c r="T405" s="20">
        <f t="shared" si="62"/>
        <v>0.2</v>
      </c>
    </row>
    <row r="406" spans="1:20" x14ac:dyDescent="0.25">
      <c r="A406" s="18" t="s">
        <v>221</v>
      </c>
      <c r="B406" s="18" t="s">
        <v>28</v>
      </c>
      <c r="C406" s="21">
        <v>19</v>
      </c>
      <c r="D406" s="21">
        <v>17</v>
      </c>
      <c r="E406" s="21">
        <f t="shared" si="54"/>
        <v>0.89473684210526316</v>
      </c>
      <c r="F406" s="21">
        <v>17</v>
      </c>
      <c r="G406" s="21">
        <f t="shared" si="55"/>
        <v>0.89473684210526316</v>
      </c>
      <c r="H406" s="21">
        <v>0</v>
      </c>
      <c r="I406" s="21">
        <f t="shared" si="56"/>
        <v>0</v>
      </c>
      <c r="J406" s="21">
        <v>9</v>
      </c>
      <c r="K406" s="21">
        <f t="shared" si="57"/>
        <v>0.47368421052631576</v>
      </c>
      <c r="L406" s="21">
        <v>0</v>
      </c>
      <c r="M406" s="21">
        <f t="shared" si="58"/>
        <v>0</v>
      </c>
      <c r="N406" s="21">
        <v>9</v>
      </c>
      <c r="O406" s="21">
        <f t="shared" si="59"/>
        <v>0.47368421052631576</v>
      </c>
      <c r="P406" s="21">
        <v>0</v>
      </c>
      <c r="Q406" s="21">
        <f t="shared" si="60"/>
        <v>0</v>
      </c>
      <c r="R406" s="21">
        <v>4</v>
      </c>
      <c r="S406" s="21">
        <f t="shared" si="61"/>
        <v>0.21052631578947367</v>
      </c>
      <c r="T406" s="20">
        <f t="shared" si="62"/>
        <v>0.23157894736842105</v>
      </c>
    </row>
    <row r="407" spans="1:20" x14ac:dyDescent="0.25">
      <c r="A407" s="18" t="s">
        <v>221</v>
      </c>
      <c r="B407" s="18" t="s">
        <v>29</v>
      </c>
      <c r="C407" s="21">
        <v>14</v>
      </c>
      <c r="D407" s="21">
        <v>14</v>
      </c>
      <c r="E407" s="21">
        <f t="shared" si="54"/>
        <v>1</v>
      </c>
      <c r="F407" s="21">
        <v>11</v>
      </c>
      <c r="G407" s="21">
        <f t="shared" si="55"/>
        <v>0.7857142857142857</v>
      </c>
      <c r="H407" s="21">
        <v>0</v>
      </c>
      <c r="I407" s="21">
        <f t="shared" si="56"/>
        <v>0</v>
      </c>
      <c r="J407" s="21">
        <v>6</v>
      </c>
      <c r="K407" s="21">
        <f t="shared" si="57"/>
        <v>0.42857142857142855</v>
      </c>
      <c r="L407" s="21">
        <v>0</v>
      </c>
      <c r="M407" s="21">
        <f t="shared" si="58"/>
        <v>0</v>
      </c>
      <c r="N407" s="21">
        <v>6</v>
      </c>
      <c r="O407" s="21">
        <f t="shared" si="59"/>
        <v>0.42857142857142855</v>
      </c>
      <c r="P407" s="21">
        <v>2</v>
      </c>
      <c r="Q407" s="21">
        <f t="shared" si="60"/>
        <v>0.14285714285714285</v>
      </c>
      <c r="R407" s="21">
        <v>4</v>
      </c>
      <c r="S407" s="21">
        <f t="shared" si="61"/>
        <v>0.2857142857142857</v>
      </c>
      <c r="T407" s="20">
        <f t="shared" si="62"/>
        <v>0.21428571428571425</v>
      </c>
    </row>
    <row r="408" spans="1:20" x14ac:dyDescent="0.25">
      <c r="A408" s="18" t="s">
        <v>221</v>
      </c>
      <c r="B408" s="18" t="s">
        <v>30</v>
      </c>
      <c r="C408" s="21">
        <v>13</v>
      </c>
      <c r="D408" s="21">
        <v>11</v>
      </c>
      <c r="E408" s="21">
        <f t="shared" si="54"/>
        <v>0.84615384615384615</v>
      </c>
      <c r="F408" s="21">
        <v>11</v>
      </c>
      <c r="G408" s="21">
        <f t="shared" si="55"/>
        <v>0.84615384615384615</v>
      </c>
      <c r="H408" s="21">
        <v>1</v>
      </c>
      <c r="I408" s="21">
        <f t="shared" si="56"/>
        <v>7.6923076923076927E-2</v>
      </c>
      <c r="J408" s="21">
        <v>7</v>
      </c>
      <c r="K408" s="21">
        <f t="shared" si="57"/>
        <v>0.53846153846153844</v>
      </c>
      <c r="L408" s="21">
        <v>4</v>
      </c>
      <c r="M408" s="21">
        <f t="shared" si="58"/>
        <v>0.30769230769230771</v>
      </c>
      <c r="N408" s="21">
        <v>11</v>
      </c>
      <c r="O408" s="21">
        <f t="shared" si="59"/>
        <v>0.84615384615384615</v>
      </c>
      <c r="P408" s="21">
        <v>1</v>
      </c>
      <c r="Q408" s="21">
        <f t="shared" si="60"/>
        <v>7.6923076923076927E-2</v>
      </c>
      <c r="R408" s="21">
        <v>6</v>
      </c>
      <c r="S408" s="21">
        <f t="shared" si="61"/>
        <v>0.46153846153846156</v>
      </c>
      <c r="T408" s="20">
        <f t="shared" si="62"/>
        <v>0.27692307692307694</v>
      </c>
    </row>
    <row r="409" spans="1:20" x14ac:dyDescent="0.25">
      <c r="A409" s="18" t="s">
        <v>221</v>
      </c>
      <c r="B409" s="18" t="s">
        <v>224</v>
      </c>
      <c r="C409" s="21">
        <v>8</v>
      </c>
      <c r="D409" s="21">
        <v>3</v>
      </c>
      <c r="E409" s="21">
        <f t="shared" si="54"/>
        <v>0.375</v>
      </c>
      <c r="F409" s="21">
        <v>3</v>
      </c>
      <c r="G409" s="21">
        <f t="shared" si="55"/>
        <v>0.375</v>
      </c>
      <c r="H409" s="21">
        <v>0</v>
      </c>
      <c r="I409" s="21">
        <f t="shared" si="56"/>
        <v>0</v>
      </c>
      <c r="J409" s="21">
        <v>0</v>
      </c>
      <c r="K409" s="21">
        <f t="shared" si="57"/>
        <v>0</v>
      </c>
      <c r="L409" s="21">
        <v>2</v>
      </c>
      <c r="M409" s="21">
        <f t="shared" si="58"/>
        <v>0.25</v>
      </c>
      <c r="N409" s="21">
        <v>2</v>
      </c>
      <c r="O409" s="21">
        <f t="shared" si="59"/>
        <v>0.25</v>
      </c>
      <c r="P409" s="21">
        <v>3</v>
      </c>
      <c r="Q409" s="21">
        <f t="shared" si="60"/>
        <v>0.375</v>
      </c>
      <c r="R409" s="21">
        <v>2</v>
      </c>
      <c r="S409" s="21">
        <f t="shared" si="61"/>
        <v>0.25</v>
      </c>
      <c r="T409" s="20">
        <f t="shared" si="62"/>
        <v>0.15</v>
      </c>
    </row>
    <row r="410" spans="1:20" x14ac:dyDescent="0.25">
      <c r="A410" s="18" t="s">
        <v>221</v>
      </c>
      <c r="B410" s="18" t="s">
        <v>195</v>
      </c>
      <c r="C410" s="21">
        <v>10</v>
      </c>
      <c r="D410" s="21">
        <v>9</v>
      </c>
      <c r="E410" s="21">
        <f t="shared" si="54"/>
        <v>0.9</v>
      </c>
      <c r="F410" s="21">
        <v>7</v>
      </c>
      <c r="G410" s="21">
        <f t="shared" si="55"/>
        <v>0.7</v>
      </c>
      <c r="H410" s="21">
        <v>0</v>
      </c>
      <c r="I410" s="21">
        <f t="shared" si="56"/>
        <v>0</v>
      </c>
      <c r="J410" s="21">
        <v>0</v>
      </c>
      <c r="K410" s="21">
        <f t="shared" si="57"/>
        <v>0</v>
      </c>
      <c r="L410" s="21">
        <v>0</v>
      </c>
      <c r="M410" s="21">
        <f t="shared" si="58"/>
        <v>0</v>
      </c>
      <c r="N410" s="21">
        <v>0</v>
      </c>
      <c r="O410" s="21">
        <f t="shared" si="59"/>
        <v>0</v>
      </c>
      <c r="P410" s="21">
        <v>0</v>
      </c>
      <c r="Q410" s="21">
        <f t="shared" si="60"/>
        <v>0</v>
      </c>
      <c r="R410" s="21">
        <v>2</v>
      </c>
      <c r="S410" s="21">
        <f t="shared" si="61"/>
        <v>0.2</v>
      </c>
      <c r="T410" s="20">
        <f t="shared" si="62"/>
        <v>9.9999999999999992E-2</v>
      </c>
    </row>
    <row r="411" spans="1:20" x14ac:dyDescent="0.25">
      <c r="A411" s="18" t="s">
        <v>221</v>
      </c>
      <c r="B411" s="18" t="s">
        <v>408</v>
      </c>
      <c r="C411" s="21">
        <v>15</v>
      </c>
      <c r="D411" s="21">
        <v>13</v>
      </c>
      <c r="E411" s="21">
        <f t="shared" si="54"/>
        <v>0.8666666666666667</v>
      </c>
      <c r="F411" s="21">
        <v>11</v>
      </c>
      <c r="G411" s="21">
        <f t="shared" si="55"/>
        <v>0.73333333333333328</v>
      </c>
      <c r="H411" s="21">
        <v>0</v>
      </c>
      <c r="I411" s="21">
        <f t="shared" si="56"/>
        <v>0</v>
      </c>
      <c r="J411" s="21">
        <v>4</v>
      </c>
      <c r="K411" s="21">
        <f t="shared" si="57"/>
        <v>0.26666666666666666</v>
      </c>
      <c r="L411" s="21">
        <v>1</v>
      </c>
      <c r="M411" s="21">
        <f t="shared" si="58"/>
        <v>6.6666666666666666E-2</v>
      </c>
      <c r="N411" s="21">
        <v>5</v>
      </c>
      <c r="O411" s="21">
        <f t="shared" si="59"/>
        <v>0.33333333333333331</v>
      </c>
      <c r="P411" s="21">
        <v>2</v>
      </c>
      <c r="Q411" s="21">
        <f t="shared" si="60"/>
        <v>0.13333333333333333</v>
      </c>
      <c r="R411" s="21">
        <v>3</v>
      </c>
      <c r="S411" s="21">
        <f t="shared" si="61"/>
        <v>0.2</v>
      </c>
      <c r="T411" s="20">
        <f t="shared" si="62"/>
        <v>0.2</v>
      </c>
    </row>
    <row r="412" spans="1:20" x14ac:dyDescent="0.25">
      <c r="A412" s="18" t="s">
        <v>225</v>
      </c>
      <c r="B412" s="18" t="s">
        <v>226</v>
      </c>
      <c r="C412" s="21">
        <v>13</v>
      </c>
      <c r="D412" s="21">
        <v>11</v>
      </c>
      <c r="E412" s="21">
        <f t="shared" si="54"/>
        <v>0.84615384615384615</v>
      </c>
      <c r="F412" s="21">
        <v>11</v>
      </c>
      <c r="G412" s="21">
        <f t="shared" si="55"/>
        <v>0.84615384615384615</v>
      </c>
      <c r="H412" s="21">
        <v>0</v>
      </c>
      <c r="I412" s="21">
        <f t="shared" si="56"/>
        <v>0</v>
      </c>
      <c r="J412" s="21">
        <v>2</v>
      </c>
      <c r="K412" s="21">
        <f t="shared" si="57"/>
        <v>0.15384615384615385</v>
      </c>
      <c r="L412" s="21">
        <v>1</v>
      </c>
      <c r="M412" s="21">
        <f t="shared" si="58"/>
        <v>7.6923076923076927E-2</v>
      </c>
      <c r="N412" s="21">
        <v>3</v>
      </c>
      <c r="O412" s="21">
        <f t="shared" si="59"/>
        <v>0.23076923076923078</v>
      </c>
      <c r="P412" s="21">
        <v>0</v>
      </c>
      <c r="Q412" s="21">
        <f t="shared" si="60"/>
        <v>0</v>
      </c>
      <c r="R412" s="21">
        <v>5</v>
      </c>
      <c r="S412" s="21">
        <f t="shared" si="61"/>
        <v>0.38461538461538464</v>
      </c>
      <c r="T412" s="20">
        <f t="shared" si="62"/>
        <v>0.13846153846153847</v>
      </c>
    </row>
    <row r="413" spans="1:20" x14ac:dyDescent="0.25">
      <c r="A413" s="18" t="s">
        <v>225</v>
      </c>
      <c r="B413" s="18" t="s">
        <v>122</v>
      </c>
      <c r="C413" s="21">
        <v>26</v>
      </c>
      <c r="D413" s="21">
        <v>17</v>
      </c>
      <c r="E413" s="21">
        <f t="shared" si="54"/>
        <v>0.65384615384615385</v>
      </c>
      <c r="F413" s="21">
        <v>17</v>
      </c>
      <c r="G413" s="21">
        <f t="shared" si="55"/>
        <v>0.65384615384615385</v>
      </c>
      <c r="H413" s="21">
        <v>1</v>
      </c>
      <c r="I413" s="21">
        <f t="shared" si="56"/>
        <v>3.8461538461538464E-2</v>
      </c>
      <c r="J413" s="21">
        <v>11</v>
      </c>
      <c r="K413" s="21">
        <f t="shared" si="57"/>
        <v>0.42307692307692307</v>
      </c>
      <c r="L413" s="21">
        <v>7</v>
      </c>
      <c r="M413" s="21">
        <f t="shared" si="58"/>
        <v>0.26923076923076922</v>
      </c>
      <c r="N413" s="21">
        <v>18</v>
      </c>
      <c r="O413" s="21">
        <f t="shared" si="59"/>
        <v>0.69230769230769229</v>
      </c>
      <c r="P413" s="21">
        <v>3</v>
      </c>
      <c r="Q413" s="21">
        <f t="shared" si="60"/>
        <v>0.11538461538461539</v>
      </c>
      <c r="R413" s="21">
        <v>1</v>
      </c>
      <c r="S413" s="21">
        <f t="shared" si="61"/>
        <v>3.8461538461538464E-2</v>
      </c>
      <c r="T413" s="20">
        <f t="shared" si="62"/>
        <v>0.29230769230769227</v>
      </c>
    </row>
    <row r="414" spans="1:20" x14ac:dyDescent="0.25">
      <c r="A414" s="18" t="s">
        <v>225</v>
      </c>
      <c r="B414" s="18" t="s">
        <v>59</v>
      </c>
      <c r="C414" s="21">
        <v>50</v>
      </c>
      <c r="D414" s="21">
        <v>43</v>
      </c>
      <c r="E414" s="21">
        <f t="shared" si="54"/>
        <v>0.86</v>
      </c>
      <c r="F414" s="21">
        <v>43</v>
      </c>
      <c r="G414" s="21">
        <f t="shared" si="55"/>
        <v>0.86</v>
      </c>
      <c r="H414" s="21">
        <v>0</v>
      </c>
      <c r="I414" s="21">
        <f t="shared" si="56"/>
        <v>0</v>
      </c>
      <c r="J414" s="21">
        <v>37</v>
      </c>
      <c r="K414" s="21">
        <f t="shared" si="57"/>
        <v>0.74</v>
      </c>
      <c r="L414" s="21">
        <v>3</v>
      </c>
      <c r="M414" s="21">
        <f t="shared" si="58"/>
        <v>0.06</v>
      </c>
      <c r="N414" s="21">
        <v>40</v>
      </c>
      <c r="O414" s="21">
        <f t="shared" si="59"/>
        <v>0.8</v>
      </c>
      <c r="P414" s="21">
        <v>1</v>
      </c>
      <c r="Q414" s="21">
        <f t="shared" si="60"/>
        <v>0.02</v>
      </c>
      <c r="R414" s="21">
        <v>0</v>
      </c>
      <c r="S414" s="21">
        <f t="shared" si="61"/>
        <v>0</v>
      </c>
      <c r="T414" s="20">
        <f t="shared" si="62"/>
        <v>0.33600000000000002</v>
      </c>
    </row>
    <row r="415" spans="1:20" x14ac:dyDescent="0.25">
      <c r="A415" s="18" t="s">
        <v>225</v>
      </c>
      <c r="B415" s="18" t="s">
        <v>71</v>
      </c>
      <c r="C415" s="21">
        <v>19</v>
      </c>
      <c r="D415" s="21">
        <v>17</v>
      </c>
      <c r="E415" s="21">
        <f t="shared" si="54"/>
        <v>0.89473684210526316</v>
      </c>
      <c r="F415" s="21">
        <v>17</v>
      </c>
      <c r="G415" s="21">
        <f t="shared" si="55"/>
        <v>0.89473684210526316</v>
      </c>
      <c r="H415" s="21">
        <v>0</v>
      </c>
      <c r="I415" s="21">
        <f t="shared" si="56"/>
        <v>0</v>
      </c>
      <c r="J415" s="21">
        <v>7</v>
      </c>
      <c r="K415" s="21">
        <f t="shared" si="57"/>
        <v>0.36842105263157893</v>
      </c>
      <c r="L415" s="21">
        <v>3</v>
      </c>
      <c r="M415" s="21">
        <f t="shared" si="58"/>
        <v>0.15789473684210525</v>
      </c>
      <c r="N415" s="21">
        <v>10</v>
      </c>
      <c r="O415" s="21">
        <f t="shared" si="59"/>
        <v>0.52631578947368418</v>
      </c>
      <c r="P415" s="21">
        <v>1</v>
      </c>
      <c r="Q415" s="21">
        <f t="shared" si="60"/>
        <v>5.2631578947368418E-2</v>
      </c>
      <c r="R415" s="21">
        <v>3</v>
      </c>
      <c r="S415" s="21">
        <f t="shared" si="61"/>
        <v>0.15789473684210525</v>
      </c>
      <c r="T415" s="20">
        <f t="shared" si="62"/>
        <v>0.26315789473684209</v>
      </c>
    </row>
    <row r="416" spans="1:20" x14ac:dyDescent="0.25">
      <c r="A416" s="18" t="s">
        <v>225</v>
      </c>
      <c r="B416" s="18" t="s">
        <v>61</v>
      </c>
      <c r="C416" s="21">
        <v>19</v>
      </c>
      <c r="D416" s="21">
        <v>16</v>
      </c>
      <c r="E416" s="21">
        <f t="shared" si="54"/>
        <v>0.84210526315789469</v>
      </c>
      <c r="F416" s="21">
        <v>14</v>
      </c>
      <c r="G416" s="21">
        <f t="shared" si="55"/>
        <v>0.73684210526315785</v>
      </c>
      <c r="H416" s="21">
        <v>0</v>
      </c>
      <c r="I416" s="21">
        <f t="shared" si="56"/>
        <v>0</v>
      </c>
      <c r="J416" s="21">
        <v>3</v>
      </c>
      <c r="K416" s="21">
        <f t="shared" si="57"/>
        <v>0.15789473684210525</v>
      </c>
      <c r="L416" s="21">
        <v>4</v>
      </c>
      <c r="M416" s="21">
        <f t="shared" si="58"/>
        <v>0.21052631578947367</v>
      </c>
      <c r="N416" s="21">
        <v>7</v>
      </c>
      <c r="O416" s="21">
        <f t="shared" si="59"/>
        <v>0.36842105263157893</v>
      </c>
      <c r="P416" s="21">
        <v>0</v>
      </c>
      <c r="Q416" s="21">
        <f t="shared" si="60"/>
        <v>0</v>
      </c>
      <c r="R416" s="21">
        <v>4</v>
      </c>
      <c r="S416" s="21">
        <f t="shared" si="61"/>
        <v>0.21052631578947367</v>
      </c>
      <c r="T416" s="20">
        <f t="shared" si="62"/>
        <v>0.1789473684210526</v>
      </c>
    </row>
    <row r="417" spans="1:20" x14ac:dyDescent="0.25">
      <c r="A417" s="18" t="s">
        <v>225</v>
      </c>
      <c r="B417" s="18" t="s">
        <v>227</v>
      </c>
      <c r="C417" s="21">
        <v>34</v>
      </c>
      <c r="D417" s="21">
        <v>30</v>
      </c>
      <c r="E417" s="21">
        <f t="shared" si="54"/>
        <v>0.88235294117647056</v>
      </c>
      <c r="F417" s="21">
        <v>30</v>
      </c>
      <c r="G417" s="21">
        <f t="shared" si="55"/>
        <v>0.88235294117647056</v>
      </c>
      <c r="H417" s="21">
        <v>1</v>
      </c>
      <c r="I417" s="21">
        <f t="shared" si="56"/>
        <v>2.9411764705882353E-2</v>
      </c>
      <c r="J417" s="21">
        <v>20</v>
      </c>
      <c r="K417" s="21">
        <f t="shared" si="57"/>
        <v>0.58823529411764708</v>
      </c>
      <c r="L417" s="21">
        <v>3</v>
      </c>
      <c r="M417" s="21">
        <f t="shared" si="58"/>
        <v>8.8235294117647065E-2</v>
      </c>
      <c r="N417" s="21">
        <v>23</v>
      </c>
      <c r="O417" s="21">
        <f t="shared" si="59"/>
        <v>0.67647058823529416</v>
      </c>
      <c r="P417" s="21">
        <v>0</v>
      </c>
      <c r="Q417" s="21">
        <f t="shared" si="60"/>
        <v>0</v>
      </c>
      <c r="R417" s="21">
        <v>14</v>
      </c>
      <c r="S417" s="21">
        <f t="shared" si="61"/>
        <v>0.41176470588235292</v>
      </c>
      <c r="T417" s="20">
        <f t="shared" si="62"/>
        <v>0.23529411764705888</v>
      </c>
    </row>
    <row r="418" spans="1:20" x14ac:dyDescent="0.25">
      <c r="A418" s="18" t="s">
        <v>225</v>
      </c>
      <c r="B418" s="18" t="s">
        <v>228</v>
      </c>
      <c r="C418" s="21">
        <v>56</v>
      </c>
      <c r="D418" s="21">
        <v>50</v>
      </c>
      <c r="E418" s="21">
        <f t="shared" si="54"/>
        <v>0.8928571428571429</v>
      </c>
      <c r="F418" s="21">
        <v>47</v>
      </c>
      <c r="G418" s="21">
        <f t="shared" si="55"/>
        <v>0.8392857142857143</v>
      </c>
      <c r="H418" s="21">
        <v>5</v>
      </c>
      <c r="I418" s="21">
        <f t="shared" si="56"/>
        <v>8.9285714285714288E-2</v>
      </c>
      <c r="J418" s="21">
        <v>39</v>
      </c>
      <c r="K418" s="21">
        <f t="shared" si="57"/>
        <v>0.6964285714285714</v>
      </c>
      <c r="L418" s="21">
        <v>4</v>
      </c>
      <c r="M418" s="21">
        <f t="shared" si="58"/>
        <v>7.1428571428571425E-2</v>
      </c>
      <c r="N418" s="21">
        <v>43</v>
      </c>
      <c r="O418" s="21">
        <f t="shared" si="59"/>
        <v>0.7678571428571429</v>
      </c>
      <c r="P418" s="21">
        <v>9</v>
      </c>
      <c r="Q418" s="21">
        <f t="shared" si="60"/>
        <v>0.16071428571428573</v>
      </c>
      <c r="R418" s="21">
        <v>22</v>
      </c>
      <c r="S418" s="21">
        <f t="shared" si="61"/>
        <v>0.39285714285714285</v>
      </c>
      <c r="T418" s="20">
        <f t="shared" si="62"/>
        <v>0.29285714285714293</v>
      </c>
    </row>
    <row r="419" spans="1:20" x14ac:dyDescent="0.25">
      <c r="A419" s="18" t="s">
        <v>225</v>
      </c>
      <c r="B419" s="18" t="s">
        <v>229</v>
      </c>
      <c r="C419" s="21">
        <v>15</v>
      </c>
      <c r="D419" s="21">
        <v>10</v>
      </c>
      <c r="E419" s="21">
        <f t="shared" si="54"/>
        <v>0.66666666666666663</v>
      </c>
      <c r="F419" s="21">
        <v>9</v>
      </c>
      <c r="G419" s="21">
        <f t="shared" si="55"/>
        <v>0.6</v>
      </c>
      <c r="H419" s="21">
        <v>0</v>
      </c>
      <c r="I419" s="21">
        <f t="shared" si="56"/>
        <v>0</v>
      </c>
      <c r="J419" s="21">
        <v>3</v>
      </c>
      <c r="K419" s="21">
        <f t="shared" si="57"/>
        <v>0.2</v>
      </c>
      <c r="L419" s="21">
        <v>1</v>
      </c>
      <c r="M419" s="21">
        <f t="shared" si="58"/>
        <v>6.6666666666666666E-2</v>
      </c>
      <c r="N419" s="21">
        <v>4</v>
      </c>
      <c r="O419" s="21">
        <f t="shared" si="59"/>
        <v>0.26666666666666666</v>
      </c>
      <c r="P419" s="21">
        <v>0</v>
      </c>
      <c r="Q419" s="21">
        <f t="shared" si="60"/>
        <v>0</v>
      </c>
      <c r="R419" s="21">
        <v>3</v>
      </c>
      <c r="S419" s="21">
        <f t="shared" si="61"/>
        <v>0.2</v>
      </c>
      <c r="T419" s="20">
        <f t="shared" si="62"/>
        <v>0.13333333333333336</v>
      </c>
    </row>
    <row r="420" spans="1:20" x14ac:dyDescent="0.25">
      <c r="A420" s="18" t="s">
        <v>225</v>
      </c>
      <c r="B420" s="18" t="s">
        <v>230</v>
      </c>
      <c r="C420" s="21">
        <v>14</v>
      </c>
      <c r="D420" s="21">
        <v>12</v>
      </c>
      <c r="E420" s="21">
        <f t="shared" si="54"/>
        <v>0.8571428571428571</v>
      </c>
      <c r="F420" s="21">
        <v>12</v>
      </c>
      <c r="G420" s="21">
        <f t="shared" si="55"/>
        <v>0.8571428571428571</v>
      </c>
      <c r="H420" s="21">
        <v>0</v>
      </c>
      <c r="I420" s="21">
        <f t="shared" si="56"/>
        <v>0</v>
      </c>
      <c r="J420" s="21">
        <v>3</v>
      </c>
      <c r="K420" s="21">
        <f t="shared" si="57"/>
        <v>0.21428571428571427</v>
      </c>
      <c r="L420" s="21">
        <v>1</v>
      </c>
      <c r="M420" s="21">
        <f t="shared" si="58"/>
        <v>7.1428571428571425E-2</v>
      </c>
      <c r="N420" s="21">
        <v>4</v>
      </c>
      <c r="O420" s="21">
        <f t="shared" si="59"/>
        <v>0.2857142857142857</v>
      </c>
      <c r="P420" s="21">
        <v>0</v>
      </c>
      <c r="Q420" s="21">
        <f t="shared" si="60"/>
        <v>0</v>
      </c>
      <c r="R420" s="21">
        <v>0</v>
      </c>
      <c r="S420" s="21">
        <f t="shared" si="61"/>
        <v>0</v>
      </c>
      <c r="T420" s="20">
        <f t="shared" si="62"/>
        <v>0.22857142857142856</v>
      </c>
    </row>
    <row r="421" spans="1:20" x14ac:dyDescent="0.25">
      <c r="A421" s="18" t="s">
        <v>225</v>
      </c>
      <c r="B421" s="18" t="s">
        <v>231</v>
      </c>
      <c r="C421" s="21">
        <v>7</v>
      </c>
      <c r="D421" s="21">
        <v>6</v>
      </c>
      <c r="E421" s="21">
        <f t="shared" si="54"/>
        <v>0.8571428571428571</v>
      </c>
      <c r="F421" s="21">
        <v>6</v>
      </c>
      <c r="G421" s="21">
        <f t="shared" si="55"/>
        <v>0.8571428571428571</v>
      </c>
      <c r="H421" s="21">
        <v>0</v>
      </c>
      <c r="I421" s="21">
        <f t="shared" si="56"/>
        <v>0</v>
      </c>
      <c r="J421" s="21">
        <v>3</v>
      </c>
      <c r="K421" s="21">
        <f t="shared" si="57"/>
        <v>0.42857142857142855</v>
      </c>
      <c r="L421" s="21">
        <v>4</v>
      </c>
      <c r="M421" s="21">
        <f t="shared" si="58"/>
        <v>0.5714285714285714</v>
      </c>
      <c r="N421" s="21">
        <v>7</v>
      </c>
      <c r="O421" s="21">
        <f t="shared" si="59"/>
        <v>1</v>
      </c>
      <c r="P421" s="21">
        <v>0</v>
      </c>
      <c r="Q421" s="21">
        <f t="shared" si="60"/>
        <v>0</v>
      </c>
      <c r="R421" s="21">
        <v>4</v>
      </c>
      <c r="S421" s="21">
        <f t="shared" si="61"/>
        <v>0.5714285714285714</v>
      </c>
      <c r="T421" s="20">
        <f t="shared" si="62"/>
        <v>0.25714285714285717</v>
      </c>
    </row>
    <row r="422" spans="1:20" x14ac:dyDescent="0.25">
      <c r="A422" s="18" t="s">
        <v>232</v>
      </c>
      <c r="B422" s="18" t="s">
        <v>39</v>
      </c>
      <c r="C422" s="21">
        <v>33</v>
      </c>
      <c r="D422" s="21">
        <v>32</v>
      </c>
      <c r="E422" s="21">
        <f t="shared" si="54"/>
        <v>0.96969696969696972</v>
      </c>
      <c r="F422" s="21">
        <v>29</v>
      </c>
      <c r="G422" s="21">
        <f t="shared" si="55"/>
        <v>0.87878787878787878</v>
      </c>
      <c r="H422" s="21">
        <v>0</v>
      </c>
      <c r="I422" s="21">
        <f t="shared" si="56"/>
        <v>0</v>
      </c>
      <c r="J422" s="21">
        <v>18</v>
      </c>
      <c r="K422" s="21">
        <f t="shared" si="57"/>
        <v>0.54545454545454541</v>
      </c>
      <c r="L422" s="21">
        <v>0</v>
      </c>
      <c r="M422" s="21">
        <f t="shared" si="58"/>
        <v>0</v>
      </c>
      <c r="N422" s="21">
        <v>18</v>
      </c>
      <c r="O422" s="21">
        <f t="shared" si="59"/>
        <v>0.54545454545454541</v>
      </c>
      <c r="P422" s="21">
        <v>4</v>
      </c>
      <c r="Q422" s="21">
        <f t="shared" si="60"/>
        <v>0.12121212121212122</v>
      </c>
      <c r="R422" s="21">
        <v>13</v>
      </c>
      <c r="S422" s="21">
        <f t="shared" si="61"/>
        <v>0.39393939393939392</v>
      </c>
      <c r="T422" s="20">
        <f t="shared" si="62"/>
        <v>0.23030303030303029</v>
      </c>
    </row>
    <row r="423" spans="1:20" x14ac:dyDescent="0.25">
      <c r="A423" s="18" t="s">
        <v>232</v>
      </c>
      <c r="B423" s="18" t="s">
        <v>122</v>
      </c>
      <c r="C423" s="21">
        <v>22</v>
      </c>
      <c r="D423" s="21">
        <v>17</v>
      </c>
      <c r="E423" s="21">
        <f t="shared" si="54"/>
        <v>0.77272727272727271</v>
      </c>
      <c r="F423" s="21">
        <v>17</v>
      </c>
      <c r="G423" s="21">
        <f t="shared" si="55"/>
        <v>0.77272727272727271</v>
      </c>
      <c r="H423" s="21">
        <v>0</v>
      </c>
      <c r="I423" s="21">
        <f t="shared" si="56"/>
        <v>0</v>
      </c>
      <c r="J423" s="21">
        <v>11</v>
      </c>
      <c r="K423" s="21">
        <f t="shared" si="57"/>
        <v>0.5</v>
      </c>
      <c r="L423" s="21">
        <v>4</v>
      </c>
      <c r="M423" s="21">
        <f t="shared" si="58"/>
        <v>0.18181818181818182</v>
      </c>
      <c r="N423" s="21">
        <v>15</v>
      </c>
      <c r="O423" s="21">
        <f t="shared" si="59"/>
        <v>0.68181818181818177</v>
      </c>
      <c r="P423" s="21">
        <v>1</v>
      </c>
      <c r="Q423" s="21">
        <f t="shared" si="60"/>
        <v>4.5454545454545456E-2</v>
      </c>
      <c r="R423" s="21">
        <v>1</v>
      </c>
      <c r="S423" s="21">
        <f t="shared" si="61"/>
        <v>4.5454545454545456E-2</v>
      </c>
      <c r="T423" s="20">
        <f t="shared" si="62"/>
        <v>0.29090909090909089</v>
      </c>
    </row>
    <row r="424" spans="1:20" x14ac:dyDescent="0.25">
      <c r="A424" s="18" t="s">
        <v>232</v>
      </c>
      <c r="B424" s="18" t="s">
        <v>43</v>
      </c>
      <c r="C424" s="21">
        <v>21</v>
      </c>
      <c r="D424" s="21">
        <v>20</v>
      </c>
      <c r="E424" s="21">
        <f t="shared" si="54"/>
        <v>0.95238095238095233</v>
      </c>
      <c r="F424" s="21">
        <v>20</v>
      </c>
      <c r="G424" s="21">
        <f t="shared" si="55"/>
        <v>0.95238095238095233</v>
      </c>
      <c r="H424" s="21">
        <v>0</v>
      </c>
      <c r="I424" s="21">
        <f t="shared" si="56"/>
        <v>0</v>
      </c>
      <c r="J424" s="21">
        <v>13</v>
      </c>
      <c r="K424" s="21">
        <f t="shared" si="57"/>
        <v>0.61904761904761907</v>
      </c>
      <c r="L424" s="21">
        <v>1</v>
      </c>
      <c r="M424" s="21">
        <f t="shared" si="58"/>
        <v>4.7619047619047616E-2</v>
      </c>
      <c r="N424" s="21">
        <v>14</v>
      </c>
      <c r="O424" s="21">
        <f t="shared" si="59"/>
        <v>0.66666666666666663</v>
      </c>
      <c r="P424" s="21">
        <v>0</v>
      </c>
      <c r="Q424" s="21">
        <f t="shared" si="60"/>
        <v>0</v>
      </c>
      <c r="R424" s="21">
        <v>6</v>
      </c>
      <c r="S424" s="21">
        <f t="shared" si="61"/>
        <v>0.2857142857142857</v>
      </c>
      <c r="T424" s="20">
        <f t="shared" si="62"/>
        <v>0.26666666666666672</v>
      </c>
    </row>
    <row r="425" spans="1:20" x14ac:dyDescent="0.25">
      <c r="A425" s="18" t="s">
        <v>232</v>
      </c>
      <c r="B425" s="18" t="s">
        <v>45</v>
      </c>
      <c r="C425" s="21">
        <v>16</v>
      </c>
      <c r="D425" s="21">
        <v>14</v>
      </c>
      <c r="E425" s="21">
        <f t="shared" si="54"/>
        <v>0.875</v>
      </c>
      <c r="F425" s="21">
        <v>14</v>
      </c>
      <c r="G425" s="21">
        <f t="shared" si="55"/>
        <v>0.875</v>
      </c>
      <c r="H425" s="21">
        <v>0</v>
      </c>
      <c r="I425" s="21">
        <f t="shared" si="56"/>
        <v>0</v>
      </c>
      <c r="J425" s="21">
        <v>9</v>
      </c>
      <c r="K425" s="21">
        <f t="shared" si="57"/>
        <v>0.5625</v>
      </c>
      <c r="L425" s="21">
        <v>1</v>
      </c>
      <c r="M425" s="21">
        <f t="shared" si="58"/>
        <v>6.25E-2</v>
      </c>
      <c r="N425" s="21">
        <v>10</v>
      </c>
      <c r="O425" s="21">
        <f t="shared" si="59"/>
        <v>0.625</v>
      </c>
      <c r="P425" s="21">
        <v>0</v>
      </c>
      <c r="Q425" s="21">
        <f t="shared" si="60"/>
        <v>0</v>
      </c>
      <c r="R425" s="21">
        <v>5</v>
      </c>
      <c r="S425" s="21">
        <f t="shared" si="61"/>
        <v>0.3125</v>
      </c>
      <c r="T425" s="20">
        <f t="shared" si="62"/>
        <v>0.23749999999999999</v>
      </c>
    </row>
    <row r="426" spans="1:20" x14ac:dyDescent="0.25">
      <c r="A426" s="18" t="s">
        <v>232</v>
      </c>
      <c r="B426" s="18" t="s">
        <v>61</v>
      </c>
      <c r="C426" s="21">
        <v>15</v>
      </c>
      <c r="D426" s="21">
        <v>13</v>
      </c>
      <c r="E426" s="21">
        <f t="shared" si="54"/>
        <v>0.8666666666666667</v>
      </c>
      <c r="F426" s="21">
        <v>13</v>
      </c>
      <c r="G426" s="21">
        <f t="shared" si="55"/>
        <v>0.8666666666666667</v>
      </c>
      <c r="H426" s="21">
        <v>0</v>
      </c>
      <c r="I426" s="21">
        <f t="shared" si="56"/>
        <v>0</v>
      </c>
      <c r="J426" s="21">
        <v>8</v>
      </c>
      <c r="K426" s="21">
        <f t="shared" si="57"/>
        <v>0.53333333333333333</v>
      </c>
      <c r="L426" s="21">
        <v>0</v>
      </c>
      <c r="M426" s="21">
        <f t="shared" si="58"/>
        <v>0</v>
      </c>
      <c r="N426" s="21">
        <v>8</v>
      </c>
      <c r="O426" s="21">
        <f t="shared" si="59"/>
        <v>0.53333333333333333</v>
      </c>
      <c r="P426" s="21">
        <v>1</v>
      </c>
      <c r="Q426" s="21">
        <f t="shared" si="60"/>
        <v>6.6666666666666666E-2</v>
      </c>
      <c r="R426" s="21">
        <v>2</v>
      </c>
      <c r="S426" s="21">
        <f t="shared" si="61"/>
        <v>0.13333333333333333</v>
      </c>
      <c r="T426" s="20">
        <f t="shared" si="62"/>
        <v>0.26666666666666666</v>
      </c>
    </row>
    <row r="427" spans="1:20" x14ac:dyDescent="0.25">
      <c r="A427" s="18" t="s">
        <v>232</v>
      </c>
      <c r="B427" s="18" t="s">
        <v>63</v>
      </c>
      <c r="C427" s="21">
        <v>14</v>
      </c>
      <c r="D427" s="21">
        <v>14</v>
      </c>
      <c r="E427" s="21">
        <f t="shared" si="54"/>
        <v>1</v>
      </c>
      <c r="F427" s="21">
        <v>14</v>
      </c>
      <c r="G427" s="21">
        <f t="shared" si="55"/>
        <v>1</v>
      </c>
      <c r="H427" s="21">
        <v>0</v>
      </c>
      <c r="I427" s="21">
        <f t="shared" si="56"/>
        <v>0</v>
      </c>
      <c r="J427" s="21">
        <v>0</v>
      </c>
      <c r="K427" s="21">
        <f t="shared" si="57"/>
        <v>0</v>
      </c>
      <c r="L427" s="21">
        <v>0</v>
      </c>
      <c r="M427" s="21">
        <f t="shared" si="58"/>
        <v>0</v>
      </c>
      <c r="N427" s="21">
        <v>0</v>
      </c>
      <c r="O427" s="21">
        <f t="shared" si="59"/>
        <v>0</v>
      </c>
      <c r="P427" s="21">
        <v>0</v>
      </c>
      <c r="Q427" s="21">
        <f t="shared" si="60"/>
        <v>0</v>
      </c>
      <c r="R427" s="21">
        <v>0</v>
      </c>
      <c r="S427" s="21">
        <f t="shared" si="61"/>
        <v>0</v>
      </c>
      <c r="T427" s="20">
        <f t="shared" si="62"/>
        <v>0.2</v>
      </c>
    </row>
    <row r="428" spans="1:20" x14ac:dyDescent="0.25">
      <c r="A428" s="18" t="s">
        <v>232</v>
      </c>
      <c r="B428" s="18" t="s">
        <v>64</v>
      </c>
      <c r="C428" s="21">
        <v>17</v>
      </c>
      <c r="D428" s="21">
        <v>13</v>
      </c>
      <c r="E428" s="21">
        <f t="shared" si="54"/>
        <v>0.76470588235294112</v>
      </c>
      <c r="F428" s="21">
        <v>13</v>
      </c>
      <c r="G428" s="21">
        <f t="shared" si="55"/>
        <v>0.76470588235294112</v>
      </c>
      <c r="H428" s="21">
        <v>1</v>
      </c>
      <c r="I428" s="21">
        <f t="shared" si="56"/>
        <v>5.8823529411764705E-2</v>
      </c>
      <c r="J428" s="21">
        <v>8</v>
      </c>
      <c r="K428" s="21">
        <f t="shared" si="57"/>
        <v>0.47058823529411764</v>
      </c>
      <c r="L428" s="21">
        <v>3</v>
      </c>
      <c r="M428" s="21">
        <f t="shared" si="58"/>
        <v>0.17647058823529413</v>
      </c>
      <c r="N428" s="21">
        <v>11</v>
      </c>
      <c r="O428" s="21">
        <f t="shared" si="59"/>
        <v>0.6470588235294118</v>
      </c>
      <c r="P428" s="21">
        <v>2</v>
      </c>
      <c r="Q428" s="21">
        <f t="shared" si="60"/>
        <v>0.11764705882352941</v>
      </c>
      <c r="R428" s="21">
        <v>2</v>
      </c>
      <c r="S428" s="21">
        <f t="shared" si="61"/>
        <v>0.11764705882352941</v>
      </c>
      <c r="T428" s="20">
        <f t="shared" si="62"/>
        <v>0.29411764705882354</v>
      </c>
    </row>
    <row r="429" spans="1:20" x14ac:dyDescent="0.25">
      <c r="A429" s="18" t="s">
        <v>232</v>
      </c>
      <c r="B429" s="18" t="s">
        <v>65</v>
      </c>
      <c r="C429" s="21">
        <v>15</v>
      </c>
      <c r="D429" s="21">
        <v>15</v>
      </c>
      <c r="E429" s="21">
        <f t="shared" si="54"/>
        <v>1</v>
      </c>
      <c r="F429" s="21">
        <v>14</v>
      </c>
      <c r="G429" s="21">
        <f t="shared" si="55"/>
        <v>0.93333333333333335</v>
      </c>
      <c r="H429" s="21">
        <v>0</v>
      </c>
      <c r="I429" s="21">
        <f t="shared" si="56"/>
        <v>0</v>
      </c>
      <c r="J429" s="21">
        <v>9</v>
      </c>
      <c r="K429" s="21">
        <f t="shared" si="57"/>
        <v>0.6</v>
      </c>
      <c r="L429" s="21">
        <v>2</v>
      </c>
      <c r="M429" s="21">
        <f t="shared" si="58"/>
        <v>0.13333333333333333</v>
      </c>
      <c r="N429" s="21">
        <v>11</v>
      </c>
      <c r="O429" s="21">
        <f t="shared" si="59"/>
        <v>0.73333333333333328</v>
      </c>
      <c r="P429" s="21">
        <v>1</v>
      </c>
      <c r="Q429" s="21">
        <f t="shared" si="60"/>
        <v>6.6666666666666666E-2</v>
      </c>
      <c r="R429" s="21">
        <v>4</v>
      </c>
      <c r="S429" s="21">
        <f t="shared" si="61"/>
        <v>0.26666666666666666</v>
      </c>
      <c r="T429" s="20">
        <f t="shared" si="62"/>
        <v>0.29333333333333333</v>
      </c>
    </row>
    <row r="430" spans="1:20" x14ac:dyDescent="0.25">
      <c r="A430" s="18" t="s">
        <v>232</v>
      </c>
      <c r="B430" s="18" t="s">
        <v>66</v>
      </c>
      <c r="C430" s="21">
        <v>22</v>
      </c>
      <c r="D430" s="21">
        <v>19</v>
      </c>
      <c r="E430" s="21">
        <f t="shared" si="54"/>
        <v>0.86363636363636365</v>
      </c>
      <c r="F430" s="21">
        <v>19</v>
      </c>
      <c r="G430" s="21">
        <f t="shared" si="55"/>
        <v>0.86363636363636365</v>
      </c>
      <c r="H430" s="21">
        <v>0</v>
      </c>
      <c r="I430" s="21">
        <f t="shared" si="56"/>
        <v>0</v>
      </c>
      <c r="J430" s="21">
        <v>16</v>
      </c>
      <c r="K430" s="21">
        <f t="shared" si="57"/>
        <v>0.72727272727272729</v>
      </c>
      <c r="L430" s="21">
        <v>3</v>
      </c>
      <c r="M430" s="21">
        <f t="shared" si="58"/>
        <v>0.13636363636363635</v>
      </c>
      <c r="N430" s="21">
        <v>19</v>
      </c>
      <c r="O430" s="21">
        <f t="shared" si="59"/>
        <v>0.86363636363636365</v>
      </c>
      <c r="P430" s="21">
        <v>1</v>
      </c>
      <c r="Q430" s="21">
        <f t="shared" si="60"/>
        <v>4.5454545454545456E-2</v>
      </c>
      <c r="R430" s="21">
        <v>10</v>
      </c>
      <c r="S430" s="21">
        <f t="shared" si="61"/>
        <v>0.45454545454545453</v>
      </c>
      <c r="T430" s="20">
        <f t="shared" si="62"/>
        <v>0.26363636363636361</v>
      </c>
    </row>
    <row r="431" spans="1:20" x14ac:dyDescent="0.25">
      <c r="A431" s="18" t="s">
        <v>232</v>
      </c>
      <c r="B431" s="18" t="s">
        <v>67</v>
      </c>
      <c r="C431" s="21">
        <v>18</v>
      </c>
      <c r="D431" s="21">
        <v>16</v>
      </c>
      <c r="E431" s="21">
        <f t="shared" si="54"/>
        <v>0.88888888888888884</v>
      </c>
      <c r="F431" s="21">
        <v>15</v>
      </c>
      <c r="G431" s="21">
        <f t="shared" si="55"/>
        <v>0.83333333333333337</v>
      </c>
      <c r="H431" s="21">
        <v>0</v>
      </c>
      <c r="I431" s="21">
        <f t="shared" si="56"/>
        <v>0</v>
      </c>
      <c r="J431" s="21">
        <v>5</v>
      </c>
      <c r="K431" s="21">
        <f t="shared" si="57"/>
        <v>0.27777777777777779</v>
      </c>
      <c r="L431" s="21">
        <v>1</v>
      </c>
      <c r="M431" s="21">
        <f t="shared" si="58"/>
        <v>5.5555555555555552E-2</v>
      </c>
      <c r="N431" s="21">
        <v>6</v>
      </c>
      <c r="O431" s="21">
        <f t="shared" si="59"/>
        <v>0.33333333333333331</v>
      </c>
      <c r="P431" s="21">
        <v>0</v>
      </c>
      <c r="Q431" s="21">
        <f t="shared" si="60"/>
        <v>0</v>
      </c>
      <c r="R431" s="21">
        <v>2</v>
      </c>
      <c r="S431" s="21">
        <f t="shared" si="61"/>
        <v>0.1111111111111111</v>
      </c>
      <c r="T431" s="20">
        <f t="shared" si="62"/>
        <v>0.21111111111111111</v>
      </c>
    </row>
    <row r="432" spans="1:20" x14ac:dyDescent="0.25">
      <c r="A432" s="18" t="s">
        <v>232</v>
      </c>
      <c r="B432" s="18" t="s">
        <v>68</v>
      </c>
      <c r="C432" s="21">
        <v>19</v>
      </c>
      <c r="D432" s="21">
        <v>13</v>
      </c>
      <c r="E432" s="21">
        <f t="shared" si="54"/>
        <v>0.68421052631578949</v>
      </c>
      <c r="F432" s="21">
        <v>13</v>
      </c>
      <c r="G432" s="21">
        <f t="shared" si="55"/>
        <v>0.68421052631578949</v>
      </c>
      <c r="H432" s="21">
        <v>0</v>
      </c>
      <c r="I432" s="21">
        <f t="shared" si="56"/>
        <v>0</v>
      </c>
      <c r="J432" s="21">
        <v>7</v>
      </c>
      <c r="K432" s="21">
        <f t="shared" si="57"/>
        <v>0.36842105263157893</v>
      </c>
      <c r="L432" s="21">
        <v>4</v>
      </c>
      <c r="M432" s="21">
        <f t="shared" si="58"/>
        <v>0.21052631578947367</v>
      </c>
      <c r="N432" s="21">
        <v>11</v>
      </c>
      <c r="O432" s="21">
        <f t="shared" si="59"/>
        <v>0.57894736842105265</v>
      </c>
      <c r="P432" s="21">
        <v>0</v>
      </c>
      <c r="Q432" s="21">
        <f t="shared" si="60"/>
        <v>0</v>
      </c>
      <c r="R432" s="21">
        <v>5</v>
      </c>
      <c r="S432" s="21">
        <f t="shared" si="61"/>
        <v>0.26315789473684209</v>
      </c>
      <c r="T432" s="20">
        <f t="shared" si="62"/>
        <v>0.2</v>
      </c>
    </row>
    <row r="433" spans="1:20" x14ac:dyDescent="0.25">
      <c r="A433" s="18" t="s">
        <v>232</v>
      </c>
      <c r="B433" s="18" t="s">
        <v>69</v>
      </c>
      <c r="C433" s="21">
        <v>17</v>
      </c>
      <c r="D433" s="21">
        <v>13</v>
      </c>
      <c r="E433" s="21">
        <f t="shared" si="54"/>
        <v>0.76470588235294112</v>
      </c>
      <c r="F433" s="21">
        <v>13</v>
      </c>
      <c r="G433" s="21">
        <f t="shared" si="55"/>
        <v>0.76470588235294112</v>
      </c>
      <c r="H433" s="21">
        <v>0</v>
      </c>
      <c r="I433" s="21">
        <f t="shared" si="56"/>
        <v>0</v>
      </c>
      <c r="J433" s="21">
        <v>4</v>
      </c>
      <c r="K433" s="21">
        <f t="shared" si="57"/>
        <v>0.23529411764705882</v>
      </c>
      <c r="L433" s="21">
        <v>3</v>
      </c>
      <c r="M433" s="21">
        <f t="shared" si="58"/>
        <v>0.17647058823529413</v>
      </c>
      <c r="N433" s="21">
        <v>7</v>
      </c>
      <c r="O433" s="21">
        <f t="shared" si="59"/>
        <v>0.41176470588235292</v>
      </c>
      <c r="P433" s="21">
        <v>1</v>
      </c>
      <c r="Q433" s="21">
        <f t="shared" si="60"/>
        <v>5.8823529411764705E-2</v>
      </c>
      <c r="R433" s="21">
        <v>2</v>
      </c>
      <c r="S433" s="21">
        <f t="shared" si="61"/>
        <v>0.11764705882352941</v>
      </c>
      <c r="T433" s="20">
        <f t="shared" si="62"/>
        <v>0.22352941176470584</v>
      </c>
    </row>
    <row r="434" spans="1:20" x14ac:dyDescent="0.25">
      <c r="A434" s="18" t="s">
        <v>232</v>
      </c>
      <c r="B434" s="18" t="s">
        <v>105</v>
      </c>
      <c r="C434" s="21">
        <v>13</v>
      </c>
      <c r="D434" s="21">
        <v>10</v>
      </c>
      <c r="E434" s="21">
        <f t="shared" si="54"/>
        <v>0.76923076923076927</v>
      </c>
      <c r="F434" s="21">
        <v>10</v>
      </c>
      <c r="G434" s="21">
        <f t="shared" si="55"/>
        <v>0.76923076923076927</v>
      </c>
      <c r="H434" s="21">
        <v>0</v>
      </c>
      <c r="I434" s="21">
        <f t="shared" si="56"/>
        <v>0</v>
      </c>
      <c r="J434" s="21">
        <v>2</v>
      </c>
      <c r="K434" s="21">
        <f t="shared" si="57"/>
        <v>0.15384615384615385</v>
      </c>
      <c r="L434" s="21">
        <v>1</v>
      </c>
      <c r="M434" s="21">
        <f t="shared" si="58"/>
        <v>7.6923076923076927E-2</v>
      </c>
      <c r="N434" s="21">
        <v>3</v>
      </c>
      <c r="O434" s="21">
        <f t="shared" si="59"/>
        <v>0.23076923076923078</v>
      </c>
      <c r="P434" s="21">
        <v>2</v>
      </c>
      <c r="Q434" s="21">
        <f t="shared" si="60"/>
        <v>0.15384615384615385</v>
      </c>
      <c r="R434" s="21">
        <v>3</v>
      </c>
      <c r="S434" s="21">
        <f t="shared" si="61"/>
        <v>0.23076923076923078</v>
      </c>
      <c r="T434" s="20">
        <f t="shared" si="62"/>
        <v>0.18461538461538457</v>
      </c>
    </row>
    <row r="435" spans="1:20" x14ac:dyDescent="0.25">
      <c r="A435" s="18" t="s">
        <v>232</v>
      </c>
      <c r="B435" s="18" t="s">
        <v>233</v>
      </c>
      <c r="C435" s="21">
        <v>3</v>
      </c>
      <c r="D435" s="21">
        <v>2</v>
      </c>
      <c r="E435" s="21">
        <f t="shared" si="54"/>
        <v>0.66666666666666663</v>
      </c>
      <c r="F435" s="21">
        <v>2</v>
      </c>
      <c r="G435" s="21">
        <f t="shared" si="55"/>
        <v>0.66666666666666663</v>
      </c>
      <c r="H435" s="21">
        <v>0</v>
      </c>
      <c r="I435" s="21">
        <f t="shared" si="56"/>
        <v>0</v>
      </c>
      <c r="J435" s="21">
        <v>1</v>
      </c>
      <c r="K435" s="21">
        <f t="shared" si="57"/>
        <v>0.33333333333333331</v>
      </c>
      <c r="L435" s="21">
        <v>0</v>
      </c>
      <c r="M435" s="21">
        <f t="shared" si="58"/>
        <v>0</v>
      </c>
      <c r="N435" s="21">
        <v>1</v>
      </c>
      <c r="O435" s="21">
        <f t="shared" si="59"/>
        <v>0.33333333333333331</v>
      </c>
      <c r="P435" s="21">
        <v>0</v>
      </c>
      <c r="Q435" s="21">
        <f t="shared" si="60"/>
        <v>0</v>
      </c>
      <c r="R435" s="21">
        <v>1</v>
      </c>
      <c r="S435" s="21">
        <f t="shared" si="61"/>
        <v>0.33333333333333331</v>
      </c>
      <c r="T435" s="20">
        <f t="shared" si="62"/>
        <v>0.13333333333333336</v>
      </c>
    </row>
    <row r="436" spans="1:20" x14ac:dyDescent="0.25">
      <c r="A436" s="18" t="s">
        <v>232</v>
      </c>
      <c r="B436" s="18" t="s">
        <v>234</v>
      </c>
      <c r="C436" s="21">
        <v>12</v>
      </c>
      <c r="D436" s="21">
        <v>9</v>
      </c>
      <c r="E436" s="21">
        <f t="shared" si="54"/>
        <v>0.75</v>
      </c>
      <c r="F436" s="21">
        <v>9</v>
      </c>
      <c r="G436" s="21">
        <f t="shared" si="55"/>
        <v>0.75</v>
      </c>
      <c r="H436" s="21">
        <v>0</v>
      </c>
      <c r="I436" s="21">
        <f t="shared" si="56"/>
        <v>0</v>
      </c>
      <c r="J436" s="21">
        <v>6</v>
      </c>
      <c r="K436" s="21">
        <f t="shared" si="57"/>
        <v>0.5</v>
      </c>
      <c r="L436" s="21">
        <v>0</v>
      </c>
      <c r="M436" s="21">
        <f t="shared" si="58"/>
        <v>0</v>
      </c>
      <c r="N436" s="21">
        <v>6</v>
      </c>
      <c r="O436" s="21">
        <f t="shared" si="59"/>
        <v>0.5</v>
      </c>
      <c r="P436" s="21">
        <v>1</v>
      </c>
      <c r="Q436" s="21">
        <f t="shared" si="60"/>
        <v>8.3333333333333329E-2</v>
      </c>
      <c r="R436" s="21">
        <v>6</v>
      </c>
      <c r="S436" s="21">
        <f t="shared" si="61"/>
        <v>0.5</v>
      </c>
      <c r="T436" s="20">
        <f t="shared" si="62"/>
        <v>0.16666666666666666</v>
      </c>
    </row>
    <row r="437" spans="1:20" x14ac:dyDescent="0.25">
      <c r="A437" s="18" t="s">
        <v>235</v>
      </c>
      <c r="B437" s="18" t="s">
        <v>39</v>
      </c>
      <c r="C437" s="21">
        <v>54</v>
      </c>
      <c r="D437" s="21">
        <v>48</v>
      </c>
      <c r="E437" s="21">
        <f t="shared" si="54"/>
        <v>0.88888888888888884</v>
      </c>
      <c r="F437" s="21">
        <v>46</v>
      </c>
      <c r="G437" s="21">
        <f t="shared" si="55"/>
        <v>0.85185185185185186</v>
      </c>
      <c r="H437" s="21">
        <v>5</v>
      </c>
      <c r="I437" s="21">
        <f t="shared" si="56"/>
        <v>9.2592592592592587E-2</v>
      </c>
      <c r="J437" s="21">
        <v>21</v>
      </c>
      <c r="K437" s="21">
        <f t="shared" si="57"/>
        <v>0.3888888888888889</v>
      </c>
      <c r="L437" s="21">
        <v>3</v>
      </c>
      <c r="M437" s="21">
        <f t="shared" si="58"/>
        <v>5.5555555555555552E-2</v>
      </c>
      <c r="N437" s="21">
        <v>24</v>
      </c>
      <c r="O437" s="21">
        <f t="shared" si="59"/>
        <v>0.44444444444444442</v>
      </c>
      <c r="P437" s="21">
        <v>2</v>
      </c>
      <c r="Q437" s="21">
        <f t="shared" si="60"/>
        <v>3.7037037037037035E-2</v>
      </c>
      <c r="R437" s="21">
        <v>13</v>
      </c>
      <c r="S437" s="21">
        <f t="shared" si="61"/>
        <v>0.24074074074074073</v>
      </c>
      <c r="T437" s="20">
        <f t="shared" si="62"/>
        <v>0.23703703703703702</v>
      </c>
    </row>
    <row r="438" spans="1:20" x14ac:dyDescent="0.25">
      <c r="A438" s="18" t="s">
        <v>235</v>
      </c>
      <c r="B438" s="18" t="s">
        <v>236</v>
      </c>
      <c r="C438" s="21">
        <v>73</v>
      </c>
      <c r="D438" s="21">
        <v>66</v>
      </c>
      <c r="E438" s="21">
        <f t="shared" si="54"/>
        <v>0.90410958904109584</v>
      </c>
      <c r="F438" s="21">
        <v>63</v>
      </c>
      <c r="G438" s="21">
        <f t="shared" si="55"/>
        <v>0.86301369863013699</v>
      </c>
      <c r="H438" s="21">
        <v>0</v>
      </c>
      <c r="I438" s="21">
        <f t="shared" si="56"/>
        <v>0</v>
      </c>
      <c r="J438" s="21">
        <v>29</v>
      </c>
      <c r="K438" s="21">
        <f t="shared" si="57"/>
        <v>0.39726027397260272</v>
      </c>
      <c r="L438" s="21">
        <v>6</v>
      </c>
      <c r="M438" s="21">
        <f t="shared" si="58"/>
        <v>8.2191780821917804E-2</v>
      </c>
      <c r="N438" s="21">
        <v>35</v>
      </c>
      <c r="O438" s="21">
        <f t="shared" si="59"/>
        <v>0.47945205479452052</v>
      </c>
      <c r="P438" s="21">
        <v>7</v>
      </c>
      <c r="Q438" s="21">
        <f t="shared" si="60"/>
        <v>9.5890410958904104E-2</v>
      </c>
      <c r="R438" s="21">
        <v>5</v>
      </c>
      <c r="S438" s="21">
        <f t="shared" si="61"/>
        <v>6.8493150684931503E-2</v>
      </c>
      <c r="T438" s="20">
        <f t="shared" si="62"/>
        <v>0.27397260273972601</v>
      </c>
    </row>
    <row r="439" spans="1:20" x14ac:dyDescent="0.25">
      <c r="A439" s="18" t="s">
        <v>235</v>
      </c>
      <c r="B439" s="18" t="s">
        <v>409</v>
      </c>
      <c r="C439" s="21">
        <v>50</v>
      </c>
      <c r="D439" s="21">
        <v>42</v>
      </c>
      <c r="E439" s="21">
        <f t="shared" si="54"/>
        <v>0.84</v>
      </c>
      <c r="F439" s="21">
        <v>44</v>
      </c>
      <c r="G439" s="21">
        <f t="shared" si="55"/>
        <v>0.88</v>
      </c>
      <c r="H439" s="21">
        <v>0</v>
      </c>
      <c r="I439" s="21">
        <f t="shared" si="56"/>
        <v>0</v>
      </c>
      <c r="J439" s="21">
        <v>18</v>
      </c>
      <c r="K439" s="21">
        <f t="shared" si="57"/>
        <v>0.36</v>
      </c>
      <c r="L439" s="21">
        <v>1</v>
      </c>
      <c r="M439" s="21">
        <f t="shared" si="58"/>
        <v>0.02</v>
      </c>
      <c r="N439" s="21">
        <v>19</v>
      </c>
      <c r="O439" s="21">
        <f t="shared" si="59"/>
        <v>0.38</v>
      </c>
      <c r="P439" s="21">
        <v>4</v>
      </c>
      <c r="Q439" s="21">
        <f t="shared" si="60"/>
        <v>0.08</v>
      </c>
      <c r="R439" s="21">
        <v>11</v>
      </c>
      <c r="S439" s="21">
        <f t="shared" si="61"/>
        <v>0.22</v>
      </c>
      <c r="T439" s="20">
        <f t="shared" si="62"/>
        <v>0.22400000000000003</v>
      </c>
    </row>
    <row r="440" spans="1:20" x14ac:dyDescent="0.25">
      <c r="A440" s="18" t="s">
        <v>235</v>
      </c>
      <c r="B440" s="18" t="s">
        <v>45</v>
      </c>
      <c r="C440" s="21">
        <v>100</v>
      </c>
      <c r="D440" s="21">
        <v>90</v>
      </c>
      <c r="E440" s="21">
        <f t="shared" si="54"/>
        <v>0.9</v>
      </c>
      <c r="F440" s="21">
        <v>89</v>
      </c>
      <c r="G440" s="21">
        <f t="shared" si="55"/>
        <v>0.89</v>
      </c>
      <c r="H440" s="21">
        <v>0</v>
      </c>
      <c r="I440" s="21">
        <f t="shared" si="56"/>
        <v>0</v>
      </c>
      <c r="J440" s="21">
        <v>33</v>
      </c>
      <c r="K440" s="21">
        <f t="shared" si="57"/>
        <v>0.33</v>
      </c>
      <c r="L440" s="21">
        <v>7</v>
      </c>
      <c r="M440" s="21">
        <f t="shared" si="58"/>
        <v>7.0000000000000007E-2</v>
      </c>
      <c r="N440" s="21">
        <v>40</v>
      </c>
      <c r="O440" s="21">
        <f t="shared" si="59"/>
        <v>0.4</v>
      </c>
      <c r="P440" s="21">
        <v>3</v>
      </c>
      <c r="Q440" s="21">
        <f t="shared" si="60"/>
        <v>0.03</v>
      </c>
      <c r="R440" s="21">
        <v>23</v>
      </c>
      <c r="S440" s="21">
        <f t="shared" si="61"/>
        <v>0.23</v>
      </c>
      <c r="T440" s="20">
        <f t="shared" si="62"/>
        <v>0.21800000000000003</v>
      </c>
    </row>
    <row r="441" spans="1:20" x14ac:dyDescent="0.25">
      <c r="A441" s="18" t="s">
        <v>235</v>
      </c>
      <c r="B441" s="18" t="s">
        <v>46</v>
      </c>
      <c r="C441" s="21">
        <v>46</v>
      </c>
      <c r="D441" s="21">
        <v>43</v>
      </c>
      <c r="E441" s="21">
        <f t="shared" si="54"/>
        <v>0.93478260869565222</v>
      </c>
      <c r="F441" s="21">
        <v>43</v>
      </c>
      <c r="G441" s="21">
        <f t="shared" si="55"/>
        <v>0.93478260869565222</v>
      </c>
      <c r="H441" s="21">
        <v>0</v>
      </c>
      <c r="I441" s="21">
        <f t="shared" si="56"/>
        <v>0</v>
      </c>
      <c r="J441" s="21">
        <v>18</v>
      </c>
      <c r="K441" s="21">
        <f t="shared" si="57"/>
        <v>0.39130434782608697</v>
      </c>
      <c r="L441" s="21">
        <v>3</v>
      </c>
      <c r="M441" s="21">
        <f t="shared" si="58"/>
        <v>6.5217391304347824E-2</v>
      </c>
      <c r="N441" s="21">
        <v>21</v>
      </c>
      <c r="O441" s="21">
        <f t="shared" si="59"/>
        <v>0.45652173913043476</v>
      </c>
      <c r="P441" s="21">
        <v>0</v>
      </c>
      <c r="Q441" s="21">
        <f t="shared" si="60"/>
        <v>0</v>
      </c>
      <c r="R441" s="21">
        <v>10</v>
      </c>
      <c r="S441" s="21">
        <f t="shared" si="61"/>
        <v>0.21739130434782608</v>
      </c>
      <c r="T441" s="20">
        <f t="shared" si="62"/>
        <v>0.23478260869565215</v>
      </c>
    </row>
    <row r="442" spans="1:20" x14ac:dyDescent="0.25">
      <c r="A442" s="18" t="s">
        <v>235</v>
      </c>
      <c r="B442" s="18" t="s">
        <v>62</v>
      </c>
      <c r="C442" s="21">
        <v>36</v>
      </c>
      <c r="D442" s="21">
        <v>34</v>
      </c>
      <c r="E442" s="21">
        <f t="shared" si="54"/>
        <v>0.94444444444444442</v>
      </c>
      <c r="F442" s="21">
        <v>34</v>
      </c>
      <c r="G442" s="21">
        <f t="shared" si="55"/>
        <v>0.94444444444444442</v>
      </c>
      <c r="H442" s="21">
        <v>0</v>
      </c>
      <c r="I442" s="21">
        <f t="shared" si="56"/>
        <v>0</v>
      </c>
      <c r="J442" s="21">
        <v>15</v>
      </c>
      <c r="K442" s="21">
        <f t="shared" si="57"/>
        <v>0.41666666666666669</v>
      </c>
      <c r="L442" s="21">
        <v>7</v>
      </c>
      <c r="M442" s="21">
        <f t="shared" si="58"/>
        <v>0.19444444444444445</v>
      </c>
      <c r="N442" s="21">
        <v>22</v>
      </c>
      <c r="O442" s="21">
        <f t="shared" si="59"/>
        <v>0.61111111111111116</v>
      </c>
      <c r="P442" s="21">
        <v>4</v>
      </c>
      <c r="Q442" s="21">
        <f t="shared" si="60"/>
        <v>0.1111111111111111</v>
      </c>
      <c r="R442" s="21">
        <v>2</v>
      </c>
      <c r="S442" s="21">
        <f t="shared" si="61"/>
        <v>5.5555555555555552E-2</v>
      </c>
      <c r="T442" s="20">
        <f t="shared" si="62"/>
        <v>0.32222222222222224</v>
      </c>
    </row>
    <row r="443" spans="1:20" x14ac:dyDescent="0.25">
      <c r="A443" s="18" t="s">
        <v>235</v>
      </c>
      <c r="B443" s="18" t="s">
        <v>63</v>
      </c>
      <c r="C443" s="21">
        <v>21</v>
      </c>
      <c r="D443" s="21">
        <v>18</v>
      </c>
      <c r="E443" s="21">
        <f t="shared" si="54"/>
        <v>0.8571428571428571</v>
      </c>
      <c r="F443" s="21">
        <v>18</v>
      </c>
      <c r="G443" s="21">
        <f t="shared" si="55"/>
        <v>0.8571428571428571</v>
      </c>
      <c r="H443" s="21">
        <v>0</v>
      </c>
      <c r="I443" s="21">
        <f t="shared" si="56"/>
        <v>0</v>
      </c>
      <c r="J443" s="21">
        <v>2</v>
      </c>
      <c r="K443" s="21">
        <f t="shared" si="57"/>
        <v>9.5238095238095233E-2</v>
      </c>
      <c r="L443" s="21">
        <v>5</v>
      </c>
      <c r="M443" s="21">
        <f t="shared" si="58"/>
        <v>0.23809523809523808</v>
      </c>
      <c r="N443" s="21">
        <v>7</v>
      </c>
      <c r="O443" s="21">
        <f t="shared" si="59"/>
        <v>0.33333333333333331</v>
      </c>
      <c r="P443" s="21">
        <v>3</v>
      </c>
      <c r="Q443" s="21">
        <f t="shared" si="60"/>
        <v>0.14285714285714285</v>
      </c>
      <c r="R443" s="21">
        <v>3</v>
      </c>
      <c r="S443" s="21">
        <f t="shared" si="61"/>
        <v>0.14285714285714285</v>
      </c>
      <c r="T443" s="20">
        <f t="shared" si="62"/>
        <v>0.23809523809523808</v>
      </c>
    </row>
    <row r="444" spans="1:20" x14ac:dyDescent="0.25">
      <c r="A444" s="18" t="s">
        <v>235</v>
      </c>
      <c r="B444" s="18" t="s">
        <v>237</v>
      </c>
      <c r="C444" s="21">
        <v>33</v>
      </c>
      <c r="D444" s="21">
        <v>31</v>
      </c>
      <c r="E444" s="21">
        <f t="shared" si="54"/>
        <v>0.93939393939393945</v>
      </c>
      <c r="F444" s="21">
        <v>31</v>
      </c>
      <c r="G444" s="21">
        <f t="shared" si="55"/>
        <v>0.93939393939393945</v>
      </c>
      <c r="H444" s="21">
        <v>0</v>
      </c>
      <c r="I444" s="21">
        <f t="shared" si="56"/>
        <v>0</v>
      </c>
      <c r="J444" s="21">
        <v>10</v>
      </c>
      <c r="K444" s="21">
        <f t="shared" si="57"/>
        <v>0.30303030303030304</v>
      </c>
      <c r="L444" s="21">
        <v>7</v>
      </c>
      <c r="M444" s="21">
        <f t="shared" si="58"/>
        <v>0.21212121212121213</v>
      </c>
      <c r="N444" s="21">
        <v>17</v>
      </c>
      <c r="O444" s="21">
        <f t="shared" si="59"/>
        <v>0.51515151515151514</v>
      </c>
      <c r="P444" s="21">
        <v>1</v>
      </c>
      <c r="Q444" s="21">
        <f t="shared" si="60"/>
        <v>3.0303030303030304E-2</v>
      </c>
      <c r="R444" s="21">
        <v>6</v>
      </c>
      <c r="S444" s="21">
        <f t="shared" si="61"/>
        <v>0.18181818181818182</v>
      </c>
      <c r="T444" s="20">
        <f t="shared" si="62"/>
        <v>0.26060606060606062</v>
      </c>
    </row>
    <row r="445" spans="1:20" x14ac:dyDescent="0.25">
      <c r="A445" s="18" t="s">
        <v>235</v>
      </c>
      <c r="B445" s="18" t="s">
        <v>51</v>
      </c>
      <c r="C445" s="21">
        <v>35</v>
      </c>
      <c r="D445" s="21">
        <v>32</v>
      </c>
      <c r="E445" s="21">
        <f t="shared" si="54"/>
        <v>0.91428571428571426</v>
      </c>
      <c r="F445" s="21">
        <v>30</v>
      </c>
      <c r="G445" s="21">
        <f t="shared" si="55"/>
        <v>0.8571428571428571</v>
      </c>
      <c r="H445" s="21">
        <v>0</v>
      </c>
      <c r="I445" s="21">
        <f t="shared" si="56"/>
        <v>0</v>
      </c>
      <c r="J445" s="21">
        <v>12</v>
      </c>
      <c r="K445" s="21">
        <f t="shared" si="57"/>
        <v>0.34285714285714286</v>
      </c>
      <c r="L445" s="21">
        <v>0</v>
      </c>
      <c r="M445" s="21">
        <f t="shared" si="58"/>
        <v>0</v>
      </c>
      <c r="N445" s="21">
        <v>12</v>
      </c>
      <c r="O445" s="21">
        <f t="shared" si="59"/>
        <v>0.34285714285714286</v>
      </c>
      <c r="P445" s="21">
        <v>1</v>
      </c>
      <c r="Q445" s="21">
        <f t="shared" si="60"/>
        <v>2.8571428571428571E-2</v>
      </c>
      <c r="R445" s="21">
        <v>2</v>
      </c>
      <c r="S445" s="21">
        <f t="shared" si="61"/>
        <v>5.7142857142857141E-2</v>
      </c>
      <c r="T445" s="20">
        <f t="shared" si="62"/>
        <v>0.23428571428571426</v>
      </c>
    </row>
    <row r="446" spans="1:20" x14ac:dyDescent="0.25">
      <c r="A446" s="18" t="s">
        <v>235</v>
      </c>
      <c r="B446" s="18" t="s">
        <v>66</v>
      </c>
      <c r="C446" s="21">
        <v>15</v>
      </c>
      <c r="D446" s="21">
        <v>15</v>
      </c>
      <c r="E446" s="21">
        <f t="shared" si="54"/>
        <v>1</v>
      </c>
      <c r="F446" s="21">
        <v>14</v>
      </c>
      <c r="G446" s="21">
        <f t="shared" si="55"/>
        <v>0.93333333333333335</v>
      </c>
      <c r="H446" s="21">
        <v>0</v>
      </c>
      <c r="I446" s="21">
        <f t="shared" si="56"/>
        <v>0</v>
      </c>
      <c r="J446" s="21">
        <v>6</v>
      </c>
      <c r="K446" s="21">
        <f t="shared" si="57"/>
        <v>0.4</v>
      </c>
      <c r="L446" s="21">
        <v>3</v>
      </c>
      <c r="M446" s="21">
        <f t="shared" si="58"/>
        <v>0.2</v>
      </c>
      <c r="N446" s="21">
        <v>9</v>
      </c>
      <c r="O446" s="21">
        <f t="shared" si="59"/>
        <v>0.6</v>
      </c>
      <c r="P446" s="21">
        <v>0</v>
      </c>
      <c r="Q446" s="21">
        <f t="shared" si="60"/>
        <v>0</v>
      </c>
      <c r="R446" s="21">
        <v>2</v>
      </c>
      <c r="S446" s="21">
        <f t="shared" si="61"/>
        <v>0.13333333333333333</v>
      </c>
      <c r="T446" s="20">
        <f t="shared" si="62"/>
        <v>0.27999999999999997</v>
      </c>
    </row>
    <row r="447" spans="1:20" x14ac:dyDescent="0.25">
      <c r="A447" s="18" t="s">
        <v>235</v>
      </c>
      <c r="B447" s="18" t="s">
        <v>67</v>
      </c>
      <c r="C447" s="21">
        <v>27</v>
      </c>
      <c r="D447" s="21">
        <v>23</v>
      </c>
      <c r="E447" s="21">
        <f t="shared" si="54"/>
        <v>0.85185185185185186</v>
      </c>
      <c r="F447" s="21">
        <v>21</v>
      </c>
      <c r="G447" s="21">
        <f t="shared" si="55"/>
        <v>0.77777777777777779</v>
      </c>
      <c r="H447" s="21">
        <v>3</v>
      </c>
      <c r="I447" s="21">
        <f t="shared" si="56"/>
        <v>0.1111111111111111</v>
      </c>
      <c r="J447" s="21">
        <v>9</v>
      </c>
      <c r="K447" s="21">
        <f t="shared" si="57"/>
        <v>0.33333333333333331</v>
      </c>
      <c r="L447" s="21">
        <v>2</v>
      </c>
      <c r="M447" s="21">
        <f t="shared" si="58"/>
        <v>7.407407407407407E-2</v>
      </c>
      <c r="N447" s="21">
        <v>11</v>
      </c>
      <c r="O447" s="21">
        <f t="shared" si="59"/>
        <v>0.40740740740740738</v>
      </c>
      <c r="P447" s="21">
        <v>3</v>
      </c>
      <c r="Q447" s="21">
        <f t="shared" si="60"/>
        <v>0.1111111111111111</v>
      </c>
      <c r="R447" s="21">
        <v>3</v>
      </c>
      <c r="S447" s="21">
        <f t="shared" si="61"/>
        <v>0.1111111111111111</v>
      </c>
      <c r="T447" s="20">
        <f t="shared" si="62"/>
        <v>0.25925925925925924</v>
      </c>
    </row>
    <row r="448" spans="1:20" x14ac:dyDescent="0.25">
      <c r="A448" s="18" t="s">
        <v>235</v>
      </c>
      <c r="B448" s="18" t="s">
        <v>68</v>
      </c>
      <c r="C448" s="21">
        <v>22</v>
      </c>
      <c r="D448" s="21">
        <v>21</v>
      </c>
      <c r="E448" s="21">
        <f t="shared" si="54"/>
        <v>0.95454545454545459</v>
      </c>
      <c r="F448" s="21">
        <v>21</v>
      </c>
      <c r="G448" s="21">
        <f t="shared" si="55"/>
        <v>0.95454545454545459</v>
      </c>
      <c r="H448" s="21">
        <v>1</v>
      </c>
      <c r="I448" s="21">
        <f t="shared" si="56"/>
        <v>4.5454545454545456E-2</v>
      </c>
      <c r="J448" s="21">
        <v>7</v>
      </c>
      <c r="K448" s="21">
        <f t="shared" si="57"/>
        <v>0.31818181818181818</v>
      </c>
      <c r="L448" s="21">
        <v>7</v>
      </c>
      <c r="M448" s="21">
        <f t="shared" si="58"/>
        <v>0.31818181818181818</v>
      </c>
      <c r="N448" s="21">
        <v>14</v>
      </c>
      <c r="O448" s="21">
        <f t="shared" si="59"/>
        <v>0.63636363636363635</v>
      </c>
      <c r="P448" s="21">
        <v>2</v>
      </c>
      <c r="Q448" s="21">
        <f t="shared" si="60"/>
        <v>9.0909090909090912E-2</v>
      </c>
      <c r="R448" s="21">
        <v>1</v>
      </c>
      <c r="S448" s="21">
        <f t="shared" si="61"/>
        <v>4.5454545454545456E-2</v>
      </c>
      <c r="T448" s="20">
        <f t="shared" si="62"/>
        <v>0.33636363636363631</v>
      </c>
    </row>
    <row r="449" spans="1:20" x14ac:dyDescent="0.25">
      <c r="A449" s="18" t="s">
        <v>235</v>
      </c>
      <c r="B449" s="18" t="s">
        <v>104</v>
      </c>
      <c r="C449" s="21">
        <v>85</v>
      </c>
      <c r="D449" s="21">
        <v>78</v>
      </c>
      <c r="E449" s="21">
        <f t="shared" si="54"/>
        <v>0.91764705882352937</v>
      </c>
      <c r="F449" s="21">
        <v>66</v>
      </c>
      <c r="G449" s="21">
        <f t="shared" si="55"/>
        <v>0.77647058823529413</v>
      </c>
      <c r="H449" s="21">
        <v>1</v>
      </c>
      <c r="I449" s="21">
        <f t="shared" si="56"/>
        <v>1.1764705882352941E-2</v>
      </c>
      <c r="J449" s="21">
        <v>45</v>
      </c>
      <c r="K449" s="21">
        <f t="shared" si="57"/>
        <v>0.52941176470588236</v>
      </c>
      <c r="L449" s="21">
        <v>4</v>
      </c>
      <c r="M449" s="21">
        <f t="shared" si="58"/>
        <v>4.7058823529411764E-2</v>
      </c>
      <c r="N449" s="21">
        <v>49</v>
      </c>
      <c r="O449" s="21">
        <f t="shared" si="59"/>
        <v>0.57647058823529407</v>
      </c>
      <c r="P449" s="21">
        <v>5</v>
      </c>
      <c r="Q449" s="21">
        <f t="shared" si="60"/>
        <v>5.8823529411764705E-2</v>
      </c>
      <c r="R449" s="21">
        <v>19</v>
      </c>
      <c r="S449" s="21">
        <f t="shared" si="61"/>
        <v>0.22352941176470589</v>
      </c>
      <c r="T449" s="20">
        <f t="shared" si="62"/>
        <v>0.24</v>
      </c>
    </row>
    <row r="450" spans="1:20" x14ac:dyDescent="0.25">
      <c r="A450" s="18" t="s">
        <v>235</v>
      </c>
      <c r="B450" s="18" t="s">
        <v>105</v>
      </c>
      <c r="C450" s="21">
        <v>36</v>
      </c>
      <c r="D450" s="21">
        <v>30</v>
      </c>
      <c r="E450" s="21">
        <f t="shared" si="54"/>
        <v>0.83333333333333337</v>
      </c>
      <c r="F450" s="21">
        <v>30</v>
      </c>
      <c r="G450" s="21">
        <f t="shared" si="55"/>
        <v>0.83333333333333337</v>
      </c>
      <c r="H450" s="21">
        <v>1</v>
      </c>
      <c r="I450" s="21">
        <f t="shared" si="56"/>
        <v>2.7777777777777776E-2</v>
      </c>
      <c r="J450" s="21">
        <v>19</v>
      </c>
      <c r="K450" s="21">
        <f t="shared" si="57"/>
        <v>0.52777777777777779</v>
      </c>
      <c r="L450" s="21">
        <v>7</v>
      </c>
      <c r="M450" s="21">
        <f t="shared" si="58"/>
        <v>0.19444444444444445</v>
      </c>
      <c r="N450" s="21">
        <v>26</v>
      </c>
      <c r="O450" s="21">
        <f t="shared" si="59"/>
        <v>0.72222222222222221</v>
      </c>
      <c r="P450" s="21">
        <v>1</v>
      </c>
      <c r="Q450" s="21">
        <f t="shared" si="60"/>
        <v>2.7777777777777776E-2</v>
      </c>
      <c r="R450" s="21">
        <v>2</v>
      </c>
      <c r="S450" s="21">
        <f t="shared" si="61"/>
        <v>5.5555555555555552E-2</v>
      </c>
      <c r="T450" s="20">
        <f t="shared" si="62"/>
        <v>0.31111111111111112</v>
      </c>
    </row>
    <row r="451" spans="1:20" x14ac:dyDescent="0.25">
      <c r="A451" s="18" t="s">
        <v>235</v>
      </c>
      <c r="B451" s="18" t="s">
        <v>106</v>
      </c>
      <c r="C451" s="21">
        <v>25</v>
      </c>
      <c r="D451" s="21">
        <v>23</v>
      </c>
      <c r="E451" s="21">
        <f t="shared" si="54"/>
        <v>0.92</v>
      </c>
      <c r="F451" s="21">
        <v>23</v>
      </c>
      <c r="G451" s="21">
        <f t="shared" si="55"/>
        <v>0.92</v>
      </c>
      <c r="H451" s="21">
        <v>0</v>
      </c>
      <c r="I451" s="21">
        <f t="shared" si="56"/>
        <v>0</v>
      </c>
      <c r="J451" s="21">
        <v>14</v>
      </c>
      <c r="K451" s="21">
        <f t="shared" si="57"/>
        <v>0.56000000000000005</v>
      </c>
      <c r="L451" s="21">
        <v>2</v>
      </c>
      <c r="M451" s="21">
        <f t="shared" si="58"/>
        <v>0.08</v>
      </c>
      <c r="N451" s="21">
        <v>16</v>
      </c>
      <c r="O451" s="21">
        <f t="shared" si="59"/>
        <v>0.64</v>
      </c>
      <c r="P451" s="21">
        <v>1</v>
      </c>
      <c r="Q451" s="21">
        <f t="shared" si="60"/>
        <v>0.04</v>
      </c>
      <c r="R451" s="21">
        <v>7</v>
      </c>
      <c r="S451" s="21">
        <f t="shared" si="61"/>
        <v>0.28000000000000003</v>
      </c>
      <c r="T451" s="20">
        <f t="shared" si="62"/>
        <v>0.26400000000000001</v>
      </c>
    </row>
    <row r="452" spans="1:20" x14ac:dyDescent="0.25">
      <c r="A452" s="18" t="s">
        <v>235</v>
      </c>
      <c r="B452" s="18" t="s">
        <v>107</v>
      </c>
      <c r="C452" s="21">
        <v>23</v>
      </c>
      <c r="D452" s="21">
        <v>20</v>
      </c>
      <c r="E452" s="21">
        <f t="shared" si="54"/>
        <v>0.86956521739130432</v>
      </c>
      <c r="F452" s="21">
        <v>18</v>
      </c>
      <c r="G452" s="21">
        <f t="shared" si="55"/>
        <v>0.78260869565217395</v>
      </c>
      <c r="H452" s="21">
        <v>0</v>
      </c>
      <c r="I452" s="21">
        <f t="shared" si="56"/>
        <v>0</v>
      </c>
      <c r="J452" s="21">
        <v>17</v>
      </c>
      <c r="K452" s="21">
        <f t="shared" si="57"/>
        <v>0.73913043478260865</v>
      </c>
      <c r="L452" s="21">
        <v>4</v>
      </c>
      <c r="M452" s="21">
        <f t="shared" si="58"/>
        <v>0.17391304347826086</v>
      </c>
      <c r="N452" s="21">
        <v>21</v>
      </c>
      <c r="O452" s="21">
        <f t="shared" si="59"/>
        <v>0.91304347826086951</v>
      </c>
      <c r="P452" s="21">
        <v>1</v>
      </c>
      <c r="Q452" s="21">
        <f t="shared" si="60"/>
        <v>4.3478260869565216E-2</v>
      </c>
      <c r="R452" s="21">
        <v>1</v>
      </c>
      <c r="S452" s="21">
        <f t="shared" si="61"/>
        <v>4.3478260869565216E-2</v>
      </c>
      <c r="T452" s="20">
        <f t="shared" si="62"/>
        <v>0.33913043478260868</v>
      </c>
    </row>
    <row r="453" spans="1:20" x14ac:dyDescent="0.25">
      <c r="A453" s="18" t="s">
        <v>235</v>
      </c>
      <c r="B453" s="18" t="s">
        <v>146</v>
      </c>
      <c r="C453" s="21">
        <v>27</v>
      </c>
      <c r="D453" s="21">
        <v>26</v>
      </c>
      <c r="E453" s="21">
        <f t="shared" ref="E453:E516" si="63">D453/$C453</f>
        <v>0.96296296296296291</v>
      </c>
      <c r="F453" s="21">
        <v>26</v>
      </c>
      <c r="G453" s="21">
        <f t="shared" ref="G453:G516" si="64">F453/$C453</f>
        <v>0.96296296296296291</v>
      </c>
      <c r="H453" s="21">
        <v>0</v>
      </c>
      <c r="I453" s="21">
        <f t="shared" ref="I453:I516" si="65">H453/$C453</f>
        <v>0</v>
      </c>
      <c r="J453" s="21">
        <v>8</v>
      </c>
      <c r="K453" s="21">
        <f t="shared" ref="K453:K516" si="66">J453/$C453</f>
        <v>0.29629629629629628</v>
      </c>
      <c r="L453" s="21">
        <v>4</v>
      </c>
      <c r="M453" s="21">
        <f t="shared" ref="M453:M516" si="67">L453/$C453</f>
        <v>0.14814814814814814</v>
      </c>
      <c r="N453" s="21">
        <v>12</v>
      </c>
      <c r="O453" s="21">
        <f t="shared" ref="O453:O516" si="68">N453/$C453</f>
        <v>0.44444444444444442</v>
      </c>
      <c r="P453" s="21">
        <v>1</v>
      </c>
      <c r="Q453" s="21">
        <f t="shared" ref="Q453:Q516" si="69">P453/$C453</f>
        <v>3.7037037037037035E-2</v>
      </c>
      <c r="R453" s="21">
        <v>7</v>
      </c>
      <c r="S453" s="21">
        <f t="shared" ref="S453:S516" si="70">R453/$C453</f>
        <v>0.25925925925925924</v>
      </c>
      <c r="T453" s="20">
        <f t="shared" ref="T453:T516" si="71">(G453+I453+O453+Q453-S453)/5</f>
        <v>0.23703703703703702</v>
      </c>
    </row>
    <row r="454" spans="1:20" x14ac:dyDescent="0.25">
      <c r="A454" s="18" t="s">
        <v>235</v>
      </c>
      <c r="B454" s="18" t="s">
        <v>155</v>
      </c>
      <c r="C454" s="21">
        <v>27</v>
      </c>
      <c r="D454" s="21">
        <v>26</v>
      </c>
      <c r="E454" s="21">
        <f t="shared" si="63"/>
        <v>0.96296296296296291</v>
      </c>
      <c r="F454" s="21">
        <v>26</v>
      </c>
      <c r="G454" s="21">
        <f t="shared" si="64"/>
        <v>0.96296296296296291</v>
      </c>
      <c r="H454" s="21">
        <v>0</v>
      </c>
      <c r="I454" s="21">
        <f t="shared" si="65"/>
        <v>0</v>
      </c>
      <c r="J454" s="21">
        <v>9</v>
      </c>
      <c r="K454" s="21">
        <f t="shared" si="66"/>
        <v>0.33333333333333331</v>
      </c>
      <c r="L454" s="21">
        <v>0</v>
      </c>
      <c r="M454" s="21">
        <f t="shared" si="67"/>
        <v>0</v>
      </c>
      <c r="N454" s="21">
        <v>9</v>
      </c>
      <c r="O454" s="21">
        <f t="shared" si="68"/>
        <v>0.33333333333333331</v>
      </c>
      <c r="P454" s="21">
        <v>3</v>
      </c>
      <c r="Q454" s="21">
        <f t="shared" si="69"/>
        <v>0.1111111111111111</v>
      </c>
      <c r="R454" s="21">
        <v>4</v>
      </c>
      <c r="S454" s="21">
        <f t="shared" si="70"/>
        <v>0.14814814814814814</v>
      </c>
      <c r="T454" s="20">
        <f t="shared" si="71"/>
        <v>0.25185185185185188</v>
      </c>
    </row>
    <row r="455" spans="1:20" x14ac:dyDescent="0.25">
      <c r="A455" s="18" t="s">
        <v>235</v>
      </c>
      <c r="B455" s="18" t="s">
        <v>133</v>
      </c>
      <c r="C455" s="21">
        <v>44</v>
      </c>
      <c r="D455" s="21">
        <v>41</v>
      </c>
      <c r="E455" s="21">
        <f t="shared" si="63"/>
        <v>0.93181818181818177</v>
      </c>
      <c r="F455" s="21">
        <v>41</v>
      </c>
      <c r="G455" s="21">
        <f t="shared" si="64"/>
        <v>0.93181818181818177</v>
      </c>
      <c r="H455" s="21">
        <v>1</v>
      </c>
      <c r="I455" s="21">
        <f t="shared" si="65"/>
        <v>2.2727272727272728E-2</v>
      </c>
      <c r="J455" s="21">
        <v>21</v>
      </c>
      <c r="K455" s="21">
        <f t="shared" si="66"/>
        <v>0.47727272727272729</v>
      </c>
      <c r="L455" s="21">
        <v>2</v>
      </c>
      <c r="M455" s="21">
        <f t="shared" si="67"/>
        <v>4.5454545454545456E-2</v>
      </c>
      <c r="N455" s="21">
        <v>23</v>
      </c>
      <c r="O455" s="21">
        <f t="shared" si="68"/>
        <v>0.52272727272727271</v>
      </c>
      <c r="P455" s="21">
        <v>0</v>
      </c>
      <c r="Q455" s="21">
        <f t="shared" si="69"/>
        <v>0</v>
      </c>
      <c r="R455" s="21">
        <v>6</v>
      </c>
      <c r="S455" s="21">
        <f t="shared" si="70"/>
        <v>0.13636363636363635</v>
      </c>
      <c r="T455" s="20">
        <f t="shared" si="71"/>
        <v>0.26818181818181819</v>
      </c>
    </row>
    <row r="456" spans="1:20" x14ac:dyDescent="0.25">
      <c r="A456" s="18" t="s">
        <v>235</v>
      </c>
      <c r="B456" s="18" t="s">
        <v>111</v>
      </c>
      <c r="C456" s="21">
        <v>107</v>
      </c>
      <c r="D456" s="21">
        <v>93</v>
      </c>
      <c r="E456" s="21">
        <f t="shared" si="63"/>
        <v>0.86915887850467288</v>
      </c>
      <c r="F456" s="21">
        <v>84</v>
      </c>
      <c r="G456" s="21">
        <f t="shared" si="64"/>
        <v>0.78504672897196259</v>
      </c>
      <c r="H456" s="21">
        <v>4</v>
      </c>
      <c r="I456" s="21">
        <f t="shared" si="65"/>
        <v>3.7383177570093455E-2</v>
      </c>
      <c r="J456" s="21">
        <v>26</v>
      </c>
      <c r="K456" s="21">
        <f t="shared" si="66"/>
        <v>0.24299065420560748</v>
      </c>
      <c r="L456" s="21">
        <v>10</v>
      </c>
      <c r="M456" s="21">
        <f t="shared" si="67"/>
        <v>9.3457943925233641E-2</v>
      </c>
      <c r="N456" s="21">
        <v>36</v>
      </c>
      <c r="O456" s="21">
        <f t="shared" si="68"/>
        <v>0.3364485981308411</v>
      </c>
      <c r="P456" s="21">
        <v>0</v>
      </c>
      <c r="Q456" s="21">
        <f t="shared" si="69"/>
        <v>0</v>
      </c>
      <c r="R456" s="21">
        <v>17</v>
      </c>
      <c r="S456" s="21">
        <f t="shared" si="70"/>
        <v>0.15887850467289719</v>
      </c>
      <c r="T456" s="20">
        <f t="shared" si="71"/>
        <v>0.19999999999999998</v>
      </c>
    </row>
    <row r="457" spans="1:20" x14ac:dyDescent="0.25">
      <c r="A457" s="18" t="s">
        <v>235</v>
      </c>
      <c r="B457" s="18" t="s">
        <v>238</v>
      </c>
      <c r="C457" s="21">
        <v>9</v>
      </c>
      <c r="D457" s="21">
        <v>7</v>
      </c>
      <c r="E457" s="21">
        <f t="shared" si="63"/>
        <v>0.77777777777777779</v>
      </c>
      <c r="F457" s="21">
        <v>6</v>
      </c>
      <c r="G457" s="21">
        <f t="shared" si="64"/>
        <v>0.66666666666666663</v>
      </c>
      <c r="H457" s="21">
        <v>0</v>
      </c>
      <c r="I457" s="21">
        <f t="shared" si="65"/>
        <v>0</v>
      </c>
      <c r="J457" s="21">
        <v>3</v>
      </c>
      <c r="K457" s="21">
        <f t="shared" si="66"/>
        <v>0.33333333333333331</v>
      </c>
      <c r="L457" s="21">
        <v>1</v>
      </c>
      <c r="M457" s="21">
        <f t="shared" si="67"/>
        <v>0.1111111111111111</v>
      </c>
      <c r="N457" s="21">
        <v>4</v>
      </c>
      <c r="O457" s="21">
        <f t="shared" si="68"/>
        <v>0.44444444444444442</v>
      </c>
      <c r="P457" s="21">
        <v>1</v>
      </c>
      <c r="Q457" s="21">
        <f t="shared" si="69"/>
        <v>0.1111111111111111</v>
      </c>
      <c r="R457" s="21">
        <v>2</v>
      </c>
      <c r="S457" s="21">
        <f t="shared" si="70"/>
        <v>0.22222222222222221</v>
      </c>
      <c r="T457" s="20">
        <f t="shared" si="71"/>
        <v>0.2</v>
      </c>
    </row>
    <row r="458" spans="1:20" x14ac:dyDescent="0.25">
      <c r="A458" s="18" t="s">
        <v>235</v>
      </c>
      <c r="B458" s="18" t="s">
        <v>114</v>
      </c>
      <c r="C458" s="21">
        <v>80</v>
      </c>
      <c r="D458" s="21">
        <v>69</v>
      </c>
      <c r="E458" s="21">
        <f t="shared" si="63"/>
        <v>0.86250000000000004</v>
      </c>
      <c r="F458" s="21">
        <v>60</v>
      </c>
      <c r="G458" s="21">
        <f t="shared" si="64"/>
        <v>0.75</v>
      </c>
      <c r="H458" s="21">
        <v>2</v>
      </c>
      <c r="I458" s="21">
        <f t="shared" si="65"/>
        <v>2.5000000000000001E-2</v>
      </c>
      <c r="J458" s="21">
        <v>6</v>
      </c>
      <c r="K458" s="21">
        <f t="shared" si="66"/>
        <v>7.4999999999999997E-2</v>
      </c>
      <c r="L458" s="21">
        <v>4</v>
      </c>
      <c r="M458" s="21">
        <f t="shared" si="67"/>
        <v>0.05</v>
      </c>
      <c r="N458" s="21">
        <v>10</v>
      </c>
      <c r="O458" s="21">
        <f t="shared" si="68"/>
        <v>0.125</v>
      </c>
      <c r="P458" s="21">
        <v>17</v>
      </c>
      <c r="Q458" s="21">
        <f t="shared" si="69"/>
        <v>0.21249999999999999</v>
      </c>
      <c r="R458" s="21">
        <v>2</v>
      </c>
      <c r="S458" s="21">
        <f t="shared" si="70"/>
        <v>2.5000000000000001E-2</v>
      </c>
      <c r="T458" s="20">
        <f t="shared" si="71"/>
        <v>0.21750000000000003</v>
      </c>
    </row>
    <row r="459" spans="1:20" x14ac:dyDescent="0.25">
      <c r="A459" s="18" t="s">
        <v>235</v>
      </c>
      <c r="B459" s="18" t="s">
        <v>239</v>
      </c>
      <c r="C459" s="21">
        <v>31</v>
      </c>
      <c r="D459" s="21">
        <v>18</v>
      </c>
      <c r="E459" s="21">
        <f t="shared" si="63"/>
        <v>0.58064516129032262</v>
      </c>
      <c r="F459" s="21">
        <v>16</v>
      </c>
      <c r="G459" s="21">
        <f t="shared" si="64"/>
        <v>0.5161290322580645</v>
      </c>
      <c r="H459" s="21">
        <v>1</v>
      </c>
      <c r="I459" s="21">
        <f t="shared" si="65"/>
        <v>3.2258064516129031E-2</v>
      </c>
      <c r="J459" s="21">
        <v>14</v>
      </c>
      <c r="K459" s="21">
        <f t="shared" si="66"/>
        <v>0.45161290322580644</v>
      </c>
      <c r="L459" s="21">
        <v>1</v>
      </c>
      <c r="M459" s="21">
        <f t="shared" si="67"/>
        <v>3.2258064516129031E-2</v>
      </c>
      <c r="N459" s="21">
        <v>15</v>
      </c>
      <c r="O459" s="21">
        <f t="shared" si="68"/>
        <v>0.4838709677419355</v>
      </c>
      <c r="P459" s="21">
        <v>7</v>
      </c>
      <c r="Q459" s="21">
        <f t="shared" si="69"/>
        <v>0.22580645161290322</v>
      </c>
      <c r="R459" s="21">
        <v>9</v>
      </c>
      <c r="S459" s="21">
        <f t="shared" si="70"/>
        <v>0.29032258064516131</v>
      </c>
      <c r="T459" s="20">
        <f t="shared" si="71"/>
        <v>0.19354838709677419</v>
      </c>
    </row>
    <row r="460" spans="1:20" x14ac:dyDescent="0.25">
      <c r="A460" s="18" t="s">
        <v>235</v>
      </c>
      <c r="B460" s="18" t="s">
        <v>116</v>
      </c>
      <c r="C460" s="21">
        <v>50</v>
      </c>
      <c r="D460" s="21">
        <v>34</v>
      </c>
      <c r="E460" s="21">
        <f t="shared" si="63"/>
        <v>0.68</v>
      </c>
      <c r="F460" s="21">
        <v>34</v>
      </c>
      <c r="G460" s="21">
        <f t="shared" si="64"/>
        <v>0.68</v>
      </c>
      <c r="H460" s="21">
        <v>5</v>
      </c>
      <c r="I460" s="21">
        <f t="shared" si="65"/>
        <v>0.1</v>
      </c>
      <c r="J460" s="21">
        <v>7</v>
      </c>
      <c r="K460" s="21">
        <f t="shared" si="66"/>
        <v>0.14000000000000001</v>
      </c>
      <c r="L460" s="21">
        <v>5</v>
      </c>
      <c r="M460" s="21">
        <f t="shared" si="67"/>
        <v>0.1</v>
      </c>
      <c r="N460" s="21">
        <v>12</v>
      </c>
      <c r="O460" s="21">
        <f t="shared" si="68"/>
        <v>0.24</v>
      </c>
      <c r="P460" s="21">
        <v>12</v>
      </c>
      <c r="Q460" s="21">
        <f t="shared" si="69"/>
        <v>0.24</v>
      </c>
      <c r="R460" s="21">
        <v>0</v>
      </c>
      <c r="S460" s="21">
        <f t="shared" si="70"/>
        <v>0</v>
      </c>
      <c r="T460" s="20">
        <f t="shared" si="71"/>
        <v>0.252</v>
      </c>
    </row>
    <row r="461" spans="1:20" x14ac:dyDescent="0.25">
      <c r="A461" s="18" t="s">
        <v>235</v>
      </c>
      <c r="B461" s="18" t="s">
        <v>240</v>
      </c>
      <c r="C461" s="21">
        <v>52</v>
      </c>
      <c r="D461" s="21">
        <v>44</v>
      </c>
      <c r="E461" s="21">
        <f t="shared" si="63"/>
        <v>0.84615384615384615</v>
      </c>
      <c r="F461" s="21">
        <v>44</v>
      </c>
      <c r="G461" s="21">
        <f t="shared" si="64"/>
        <v>0.84615384615384615</v>
      </c>
      <c r="H461" s="21">
        <v>6</v>
      </c>
      <c r="I461" s="21">
        <f t="shared" si="65"/>
        <v>0.11538461538461539</v>
      </c>
      <c r="J461" s="21">
        <v>14</v>
      </c>
      <c r="K461" s="21">
        <f t="shared" si="66"/>
        <v>0.26923076923076922</v>
      </c>
      <c r="L461" s="21">
        <v>3</v>
      </c>
      <c r="M461" s="21">
        <f t="shared" si="67"/>
        <v>5.7692307692307696E-2</v>
      </c>
      <c r="N461" s="21">
        <v>17</v>
      </c>
      <c r="O461" s="21">
        <f t="shared" si="68"/>
        <v>0.32692307692307693</v>
      </c>
      <c r="P461" s="21">
        <v>9</v>
      </c>
      <c r="Q461" s="21">
        <f t="shared" si="69"/>
        <v>0.17307692307692307</v>
      </c>
      <c r="R461" s="21">
        <v>9</v>
      </c>
      <c r="S461" s="21">
        <f t="shared" si="70"/>
        <v>0.17307692307692307</v>
      </c>
      <c r="T461" s="20">
        <f t="shared" si="71"/>
        <v>0.25769230769230772</v>
      </c>
    </row>
    <row r="462" spans="1:20" x14ac:dyDescent="0.25">
      <c r="A462" s="18" t="s">
        <v>241</v>
      </c>
      <c r="B462" s="18" t="s">
        <v>39</v>
      </c>
      <c r="C462" s="21">
        <v>92</v>
      </c>
      <c r="D462" s="21">
        <v>78</v>
      </c>
      <c r="E462" s="21">
        <f t="shared" si="63"/>
        <v>0.84782608695652173</v>
      </c>
      <c r="F462" s="21">
        <v>78</v>
      </c>
      <c r="G462" s="21">
        <f t="shared" si="64"/>
        <v>0.84782608695652173</v>
      </c>
      <c r="H462" s="21">
        <v>0</v>
      </c>
      <c r="I462" s="21">
        <f t="shared" si="65"/>
        <v>0</v>
      </c>
      <c r="J462" s="21">
        <v>37</v>
      </c>
      <c r="K462" s="21">
        <f t="shared" si="66"/>
        <v>0.40217391304347827</v>
      </c>
      <c r="L462" s="21">
        <v>5</v>
      </c>
      <c r="M462" s="21">
        <f t="shared" si="67"/>
        <v>5.434782608695652E-2</v>
      </c>
      <c r="N462" s="21">
        <v>42</v>
      </c>
      <c r="O462" s="21">
        <f t="shared" si="68"/>
        <v>0.45652173913043476</v>
      </c>
      <c r="P462" s="21">
        <v>1</v>
      </c>
      <c r="Q462" s="21">
        <f t="shared" si="69"/>
        <v>1.0869565217391304E-2</v>
      </c>
      <c r="R462" s="21">
        <v>14</v>
      </c>
      <c r="S462" s="21">
        <f t="shared" si="70"/>
        <v>0.15217391304347827</v>
      </c>
      <c r="T462" s="20">
        <f t="shared" si="71"/>
        <v>0.23260869565217393</v>
      </c>
    </row>
    <row r="463" spans="1:20" x14ac:dyDescent="0.25">
      <c r="A463" s="18" t="s">
        <v>241</v>
      </c>
      <c r="B463" s="18" t="s">
        <v>41</v>
      </c>
      <c r="C463" s="21">
        <v>38</v>
      </c>
      <c r="D463" s="21">
        <v>38</v>
      </c>
      <c r="E463" s="21">
        <f t="shared" si="63"/>
        <v>1</v>
      </c>
      <c r="F463" s="21">
        <v>38</v>
      </c>
      <c r="G463" s="21">
        <f t="shared" si="64"/>
        <v>1</v>
      </c>
      <c r="H463" s="21">
        <v>0</v>
      </c>
      <c r="I463" s="21">
        <f t="shared" si="65"/>
        <v>0</v>
      </c>
      <c r="J463" s="21">
        <v>14</v>
      </c>
      <c r="K463" s="21">
        <f t="shared" si="66"/>
        <v>0.36842105263157893</v>
      </c>
      <c r="L463" s="21">
        <v>5</v>
      </c>
      <c r="M463" s="21">
        <f t="shared" si="67"/>
        <v>0.13157894736842105</v>
      </c>
      <c r="N463" s="21">
        <v>19</v>
      </c>
      <c r="O463" s="21">
        <f t="shared" si="68"/>
        <v>0.5</v>
      </c>
      <c r="P463" s="21">
        <v>4</v>
      </c>
      <c r="Q463" s="21">
        <f t="shared" si="69"/>
        <v>0.10526315789473684</v>
      </c>
      <c r="R463" s="21">
        <v>6</v>
      </c>
      <c r="S463" s="21">
        <f t="shared" si="70"/>
        <v>0.15789473684210525</v>
      </c>
      <c r="T463" s="20">
        <f t="shared" si="71"/>
        <v>0.28947368421052627</v>
      </c>
    </row>
    <row r="464" spans="1:20" x14ac:dyDescent="0.25">
      <c r="A464" s="18" t="s">
        <v>241</v>
      </c>
      <c r="B464" s="18" t="s">
        <v>43</v>
      </c>
      <c r="C464" s="21">
        <v>30</v>
      </c>
      <c r="D464" s="21">
        <v>24</v>
      </c>
      <c r="E464" s="21">
        <f t="shared" si="63"/>
        <v>0.8</v>
      </c>
      <c r="F464" s="21">
        <v>24</v>
      </c>
      <c r="G464" s="21">
        <f t="shared" si="64"/>
        <v>0.8</v>
      </c>
      <c r="H464" s="21">
        <v>0</v>
      </c>
      <c r="I464" s="21">
        <f t="shared" si="65"/>
        <v>0</v>
      </c>
      <c r="J464" s="21">
        <v>8</v>
      </c>
      <c r="K464" s="21">
        <f t="shared" si="66"/>
        <v>0.26666666666666666</v>
      </c>
      <c r="L464" s="21">
        <v>2</v>
      </c>
      <c r="M464" s="21">
        <f t="shared" si="67"/>
        <v>6.6666666666666666E-2</v>
      </c>
      <c r="N464" s="21">
        <v>10</v>
      </c>
      <c r="O464" s="21">
        <f t="shared" si="68"/>
        <v>0.33333333333333331</v>
      </c>
      <c r="P464" s="21">
        <v>6</v>
      </c>
      <c r="Q464" s="21">
        <f t="shared" si="69"/>
        <v>0.2</v>
      </c>
      <c r="R464" s="21">
        <v>2</v>
      </c>
      <c r="S464" s="21">
        <f t="shared" si="70"/>
        <v>6.6666666666666666E-2</v>
      </c>
      <c r="T464" s="20">
        <f t="shared" si="71"/>
        <v>0.2533333333333333</v>
      </c>
    </row>
    <row r="465" spans="1:20" x14ac:dyDescent="0.25">
      <c r="A465" s="18" t="s">
        <v>241</v>
      </c>
      <c r="B465" s="18" t="s">
        <v>45</v>
      </c>
      <c r="C465" s="21">
        <v>48</v>
      </c>
      <c r="D465" s="21">
        <v>40</v>
      </c>
      <c r="E465" s="21">
        <f t="shared" si="63"/>
        <v>0.83333333333333337</v>
      </c>
      <c r="F465" s="21">
        <v>40</v>
      </c>
      <c r="G465" s="21">
        <f t="shared" si="64"/>
        <v>0.83333333333333337</v>
      </c>
      <c r="H465" s="21">
        <v>1</v>
      </c>
      <c r="I465" s="21">
        <f t="shared" si="65"/>
        <v>2.0833333333333332E-2</v>
      </c>
      <c r="J465" s="21">
        <v>9</v>
      </c>
      <c r="K465" s="21">
        <f t="shared" si="66"/>
        <v>0.1875</v>
      </c>
      <c r="L465" s="21">
        <v>4</v>
      </c>
      <c r="M465" s="21">
        <f t="shared" si="67"/>
        <v>8.3333333333333329E-2</v>
      </c>
      <c r="N465" s="21">
        <v>13</v>
      </c>
      <c r="O465" s="21">
        <f t="shared" si="68"/>
        <v>0.27083333333333331</v>
      </c>
      <c r="P465" s="21">
        <v>2</v>
      </c>
      <c r="Q465" s="21">
        <f t="shared" si="69"/>
        <v>4.1666666666666664E-2</v>
      </c>
      <c r="R465" s="21">
        <v>4</v>
      </c>
      <c r="S465" s="21">
        <f t="shared" si="70"/>
        <v>8.3333333333333329E-2</v>
      </c>
      <c r="T465" s="20">
        <f t="shared" si="71"/>
        <v>0.2166666666666667</v>
      </c>
    </row>
    <row r="466" spans="1:20" x14ac:dyDescent="0.25">
      <c r="A466" s="18" t="s">
        <v>241</v>
      </c>
      <c r="B466" s="18" t="s">
        <v>46</v>
      </c>
      <c r="C466" s="21">
        <v>45</v>
      </c>
      <c r="D466" s="21">
        <v>42</v>
      </c>
      <c r="E466" s="21">
        <f t="shared" si="63"/>
        <v>0.93333333333333335</v>
      </c>
      <c r="F466" s="21">
        <v>42</v>
      </c>
      <c r="G466" s="21">
        <f t="shared" si="64"/>
        <v>0.93333333333333335</v>
      </c>
      <c r="H466" s="21">
        <v>0</v>
      </c>
      <c r="I466" s="21">
        <f t="shared" si="65"/>
        <v>0</v>
      </c>
      <c r="J466" s="21">
        <v>20</v>
      </c>
      <c r="K466" s="21">
        <f t="shared" si="66"/>
        <v>0.44444444444444442</v>
      </c>
      <c r="L466" s="21">
        <v>2</v>
      </c>
      <c r="M466" s="21">
        <f t="shared" si="67"/>
        <v>4.4444444444444446E-2</v>
      </c>
      <c r="N466" s="21">
        <v>22</v>
      </c>
      <c r="O466" s="21">
        <f t="shared" si="68"/>
        <v>0.48888888888888887</v>
      </c>
      <c r="P466" s="21">
        <v>5</v>
      </c>
      <c r="Q466" s="21">
        <f t="shared" si="69"/>
        <v>0.1111111111111111</v>
      </c>
      <c r="R466" s="21">
        <v>4</v>
      </c>
      <c r="S466" s="21">
        <f t="shared" si="70"/>
        <v>8.8888888888888892E-2</v>
      </c>
      <c r="T466" s="20">
        <f t="shared" si="71"/>
        <v>0.28888888888888892</v>
      </c>
    </row>
    <row r="467" spans="1:20" x14ac:dyDescent="0.25">
      <c r="A467" s="18" t="s">
        <v>241</v>
      </c>
      <c r="B467" s="18" t="s">
        <v>242</v>
      </c>
      <c r="C467" s="21">
        <v>34</v>
      </c>
      <c r="D467" s="21">
        <v>30</v>
      </c>
      <c r="E467" s="21">
        <f t="shared" si="63"/>
        <v>0.88235294117647056</v>
      </c>
      <c r="F467" s="21">
        <v>30</v>
      </c>
      <c r="G467" s="21">
        <f t="shared" si="64"/>
        <v>0.88235294117647056</v>
      </c>
      <c r="H467" s="21">
        <v>0</v>
      </c>
      <c r="I467" s="21">
        <f t="shared" si="65"/>
        <v>0</v>
      </c>
      <c r="J467" s="21">
        <v>19</v>
      </c>
      <c r="K467" s="21">
        <f t="shared" si="66"/>
        <v>0.55882352941176472</v>
      </c>
      <c r="L467" s="21">
        <v>6</v>
      </c>
      <c r="M467" s="21">
        <f t="shared" si="67"/>
        <v>0.17647058823529413</v>
      </c>
      <c r="N467" s="21">
        <v>25</v>
      </c>
      <c r="O467" s="21">
        <f t="shared" si="68"/>
        <v>0.73529411764705888</v>
      </c>
      <c r="P467" s="21">
        <v>2</v>
      </c>
      <c r="Q467" s="21">
        <f t="shared" si="69"/>
        <v>5.8823529411764705E-2</v>
      </c>
      <c r="R467" s="21">
        <v>12</v>
      </c>
      <c r="S467" s="21">
        <f t="shared" si="70"/>
        <v>0.35294117647058826</v>
      </c>
      <c r="T467" s="20">
        <f t="shared" si="71"/>
        <v>0.26470588235294118</v>
      </c>
    </row>
    <row r="468" spans="1:20" x14ac:dyDescent="0.25">
      <c r="A468" s="18" t="s">
        <v>241</v>
      </c>
      <c r="B468" s="18" t="s">
        <v>48</v>
      </c>
      <c r="C468" s="21">
        <v>31</v>
      </c>
      <c r="D468" s="21">
        <v>29</v>
      </c>
      <c r="E468" s="21">
        <f t="shared" si="63"/>
        <v>0.93548387096774188</v>
      </c>
      <c r="F468" s="21">
        <v>29</v>
      </c>
      <c r="G468" s="21">
        <f t="shared" si="64"/>
        <v>0.93548387096774188</v>
      </c>
      <c r="H468" s="21">
        <v>1</v>
      </c>
      <c r="I468" s="21">
        <f t="shared" si="65"/>
        <v>3.2258064516129031E-2</v>
      </c>
      <c r="J468" s="21">
        <v>5</v>
      </c>
      <c r="K468" s="21">
        <f t="shared" si="66"/>
        <v>0.16129032258064516</v>
      </c>
      <c r="L468" s="21">
        <v>2</v>
      </c>
      <c r="M468" s="21">
        <f t="shared" si="67"/>
        <v>6.4516129032258063E-2</v>
      </c>
      <c r="N468" s="21">
        <v>7</v>
      </c>
      <c r="O468" s="21">
        <f t="shared" si="68"/>
        <v>0.22580645161290322</v>
      </c>
      <c r="P468" s="21">
        <v>4</v>
      </c>
      <c r="Q468" s="21">
        <f t="shared" si="69"/>
        <v>0.12903225806451613</v>
      </c>
      <c r="R468" s="21">
        <v>5</v>
      </c>
      <c r="S468" s="21">
        <f t="shared" si="70"/>
        <v>0.16129032258064516</v>
      </c>
      <c r="T468" s="20">
        <f t="shared" si="71"/>
        <v>0.23225806451612896</v>
      </c>
    </row>
    <row r="469" spans="1:20" x14ac:dyDescent="0.25">
      <c r="A469" s="18" t="s">
        <v>241</v>
      </c>
      <c r="B469" s="18" t="s">
        <v>50</v>
      </c>
      <c r="C469" s="21">
        <v>83</v>
      </c>
      <c r="D469" s="21">
        <v>71</v>
      </c>
      <c r="E469" s="21">
        <f t="shared" si="63"/>
        <v>0.85542168674698793</v>
      </c>
      <c r="F469" s="21">
        <v>64</v>
      </c>
      <c r="G469" s="21">
        <f t="shared" si="64"/>
        <v>0.77108433734939763</v>
      </c>
      <c r="H469" s="21">
        <v>0</v>
      </c>
      <c r="I469" s="21">
        <f t="shared" si="65"/>
        <v>0</v>
      </c>
      <c r="J469" s="21">
        <v>29</v>
      </c>
      <c r="K469" s="21">
        <f t="shared" si="66"/>
        <v>0.3493975903614458</v>
      </c>
      <c r="L469" s="21">
        <v>7</v>
      </c>
      <c r="M469" s="21">
        <f t="shared" si="67"/>
        <v>8.4337349397590355E-2</v>
      </c>
      <c r="N469" s="21">
        <v>36</v>
      </c>
      <c r="O469" s="21">
        <f t="shared" si="68"/>
        <v>0.43373493975903615</v>
      </c>
      <c r="P469" s="21">
        <v>11</v>
      </c>
      <c r="Q469" s="21">
        <f t="shared" si="69"/>
        <v>0.13253012048192772</v>
      </c>
      <c r="R469" s="21">
        <v>30</v>
      </c>
      <c r="S469" s="21">
        <f t="shared" si="70"/>
        <v>0.36144578313253012</v>
      </c>
      <c r="T469" s="20">
        <f t="shared" si="71"/>
        <v>0.19518072289156629</v>
      </c>
    </row>
    <row r="470" spans="1:20" x14ac:dyDescent="0.25">
      <c r="A470" s="18" t="s">
        <v>241</v>
      </c>
      <c r="B470" s="18" t="s">
        <v>243</v>
      </c>
      <c r="C470" s="21">
        <v>64</v>
      </c>
      <c r="D470" s="21">
        <v>61</v>
      </c>
      <c r="E470" s="21">
        <f t="shared" si="63"/>
        <v>0.953125</v>
      </c>
      <c r="F470" s="21">
        <v>61</v>
      </c>
      <c r="G470" s="21">
        <f t="shared" si="64"/>
        <v>0.953125</v>
      </c>
      <c r="H470" s="21">
        <v>0</v>
      </c>
      <c r="I470" s="21">
        <f t="shared" si="65"/>
        <v>0</v>
      </c>
      <c r="J470" s="21">
        <v>36</v>
      </c>
      <c r="K470" s="21">
        <f t="shared" si="66"/>
        <v>0.5625</v>
      </c>
      <c r="L470" s="21">
        <v>14</v>
      </c>
      <c r="M470" s="21">
        <f t="shared" si="67"/>
        <v>0.21875</v>
      </c>
      <c r="N470" s="21">
        <v>50</v>
      </c>
      <c r="O470" s="21">
        <f t="shared" si="68"/>
        <v>0.78125</v>
      </c>
      <c r="P470" s="21">
        <v>2</v>
      </c>
      <c r="Q470" s="21">
        <f t="shared" si="69"/>
        <v>3.125E-2</v>
      </c>
      <c r="R470" s="21">
        <v>15</v>
      </c>
      <c r="S470" s="21">
        <f t="shared" si="70"/>
        <v>0.234375</v>
      </c>
      <c r="T470" s="20">
        <f t="shared" si="71"/>
        <v>0.30625000000000002</v>
      </c>
    </row>
    <row r="471" spans="1:20" x14ac:dyDescent="0.25">
      <c r="A471" s="18" t="s">
        <v>241</v>
      </c>
      <c r="B471" s="18" t="s">
        <v>52</v>
      </c>
      <c r="C471" s="21">
        <v>70</v>
      </c>
      <c r="D471" s="21">
        <v>64</v>
      </c>
      <c r="E471" s="21">
        <f t="shared" si="63"/>
        <v>0.91428571428571426</v>
      </c>
      <c r="F471" s="21">
        <v>61</v>
      </c>
      <c r="G471" s="21">
        <f t="shared" si="64"/>
        <v>0.87142857142857144</v>
      </c>
      <c r="H471" s="21">
        <v>3</v>
      </c>
      <c r="I471" s="21">
        <f t="shared" si="65"/>
        <v>4.2857142857142858E-2</v>
      </c>
      <c r="J471" s="21">
        <v>13</v>
      </c>
      <c r="K471" s="21">
        <f t="shared" si="66"/>
        <v>0.18571428571428572</v>
      </c>
      <c r="L471" s="21">
        <v>5</v>
      </c>
      <c r="M471" s="21">
        <f t="shared" si="67"/>
        <v>7.1428571428571425E-2</v>
      </c>
      <c r="N471" s="21">
        <v>18</v>
      </c>
      <c r="O471" s="21">
        <f t="shared" si="68"/>
        <v>0.25714285714285712</v>
      </c>
      <c r="P471" s="21">
        <v>6</v>
      </c>
      <c r="Q471" s="21">
        <f t="shared" si="69"/>
        <v>8.5714285714285715E-2</v>
      </c>
      <c r="R471" s="21">
        <v>11</v>
      </c>
      <c r="S471" s="21">
        <f t="shared" si="70"/>
        <v>0.15714285714285714</v>
      </c>
      <c r="T471" s="20">
        <f t="shared" si="71"/>
        <v>0.21999999999999992</v>
      </c>
    </row>
    <row r="472" spans="1:20" x14ac:dyDescent="0.25">
      <c r="A472" s="18" t="s">
        <v>241</v>
      </c>
      <c r="B472" s="18" t="s">
        <v>54</v>
      </c>
      <c r="C472" s="21">
        <v>39</v>
      </c>
      <c r="D472" s="21">
        <v>33</v>
      </c>
      <c r="E472" s="21">
        <f t="shared" si="63"/>
        <v>0.84615384615384615</v>
      </c>
      <c r="F472" s="21">
        <v>33</v>
      </c>
      <c r="G472" s="21">
        <f t="shared" si="64"/>
        <v>0.84615384615384615</v>
      </c>
      <c r="H472" s="21">
        <v>1</v>
      </c>
      <c r="I472" s="21">
        <f t="shared" si="65"/>
        <v>2.564102564102564E-2</v>
      </c>
      <c r="J472" s="21">
        <v>20</v>
      </c>
      <c r="K472" s="21">
        <f t="shared" si="66"/>
        <v>0.51282051282051277</v>
      </c>
      <c r="L472" s="21">
        <v>1</v>
      </c>
      <c r="M472" s="21">
        <f t="shared" si="67"/>
        <v>2.564102564102564E-2</v>
      </c>
      <c r="N472" s="21">
        <v>21</v>
      </c>
      <c r="O472" s="21">
        <f t="shared" si="68"/>
        <v>0.53846153846153844</v>
      </c>
      <c r="P472" s="21">
        <v>4</v>
      </c>
      <c r="Q472" s="21">
        <f t="shared" si="69"/>
        <v>0.10256410256410256</v>
      </c>
      <c r="R472" s="21">
        <v>6</v>
      </c>
      <c r="S472" s="21">
        <f t="shared" si="70"/>
        <v>0.15384615384615385</v>
      </c>
      <c r="T472" s="20">
        <f t="shared" si="71"/>
        <v>0.27179487179487183</v>
      </c>
    </row>
    <row r="473" spans="1:20" x14ac:dyDescent="0.25">
      <c r="A473" s="18" t="s">
        <v>241</v>
      </c>
      <c r="B473" s="18" t="s">
        <v>244</v>
      </c>
      <c r="C473" s="21">
        <v>52</v>
      </c>
      <c r="D473" s="21">
        <v>44</v>
      </c>
      <c r="E473" s="21">
        <f t="shared" si="63"/>
        <v>0.84615384615384615</v>
      </c>
      <c r="F473" s="21">
        <v>44</v>
      </c>
      <c r="G473" s="21">
        <f t="shared" si="64"/>
        <v>0.84615384615384615</v>
      </c>
      <c r="H473" s="21">
        <v>2</v>
      </c>
      <c r="I473" s="21">
        <f t="shared" si="65"/>
        <v>3.8461538461538464E-2</v>
      </c>
      <c r="J473" s="21">
        <v>21</v>
      </c>
      <c r="K473" s="21">
        <f t="shared" si="66"/>
        <v>0.40384615384615385</v>
      </c>
      <c r="L473" s="21">
        <v>1</v>
      </c>
      <c r="M473" s="21">
        <f t="shared" si="67"/>
        <v>1.9230769230769232E-2</v>
      </c>
      <c r="N473" s="21">
        <v>22</v>
      </c>
      <c r="O473" s="21">
        <f t="shared" si="68"/>
        <v>0.42307692307692307</v>
      </c>
      <c r="P473" s="21">
        <v>9</v>
      </c>
      <c r="Q473" s="21">
        <f t="shared" si="69"/>
        <v>0.17307692307692307</v>
      </c>
      <c r="R473" s="21">
        <v>8</v>
      </c>
      <c r="S473" s="21">
        <f t="shared" si="70"/>
        <v>0.15384615384615385</v>
      </c>
      <c r="T473" s="20">
        <f t="shared" si="71"/>
        <v>0.26538461538461544</v>
      </c>
    </row>
    <row r="474" spans="1:20" x14ac:dyDescent="0.25">
      <c r="A474" s="18" t="s">
        <v>245</v>
      </c>
      <c r="B474" s="18" t="s">
        <v>246</v>
      </c>
      <c r="C474" s="21">
        <v>33</v>
      </c>
      <c r="D474" s="21">
        <v>30</v>
      </c>
      <c r="E474" s="21">
        <f t="shared" si="63"/>
        <v>0.90909090909090906</v>
      </c>
      <c r="F474" s="21">
        <v>30</v>
      </c>
      <c r="G474" s="21">
        <f t="shared" si="64"/>
        <v>0.90909090909090906</v>
      </c>
      <c r="H474" s="21">
        <v>0</v>
      </c>
      <c r="I474" s="21">
        <f t="shared" si="65"/>
        <v>0</v>
      </c>
      <c r="J474" s="21">
        <v>17</v>
      </c>
      <c r="K474" s="21">
        <f t="shared" si="66"/>
        <v>0.51515151515151514</v>
      </c>
      <c r="L474" s="21">
        <v>1</v>
      </c>
      <c r="M474" s="21">
        <f t="shared" si="67"/>
        <v>3.0303030303030304E-2</v>
      </c>
      <c r="N474" s="21">
        <v>18</v>
      </c>
      <c r="O474" s="21">
        <f t="shared" si="68"/>
        <v>0.54545454545454541</v>
      </c>
      <c r="P474" s="21">
        <v>2</v>
      </c>
      <c r="Q474" s="21">
        <f t="shared" si="69"/>
        <v>6.0606060606060608E-2</v>
      </c>
      <c r="R474" s="21">
        <v>8</v>
      </c>
      <c r="S474" s="21">
        <f t="shared" si="70"/>
        <v>0.24242424242424243</v>
      </c>
      <c r="T474" s="20">
        <f t="shared" si="71"/>
        <v>0.25454545454545452</v>
      </c>
    </row>
    <row r="475" spans="1:20" x14ac:dyDescent="0.25">
      <c r="A475" s="18" t="s">
        <v>245</v>
      </c>
      <c r="B475" s="18" t="s">
        <v>236</v>
      </c>
      <c r="C475" s="21">
        <v>12</v>
      </c>
      <c r="D475" s="21">
        <v>10</v>
      </c>
      <c r="E475" s="21">
        <f t="shared" si="63"/>
        <v>0.83333333333333337</v>
      </c>
      <c r="F475" s="21">
        <v>10</v>
      </c>
      <c r="G475" s="21">
        <f t="shared" si="64"/>
        <v>0.83333333333333337</v>
      </c>
      <c r="H475" s="21">
        <v>0</v>
      </c>
      <c r="I475" s="21">
        <f t="shared" si="65"/>
        <v>0</v>
      </c>
      <c r="J475" s="21">
        <v>7</v>
      </c>
      <c r="K475" s="21">
        <f t="shared" si="66"/>
        <v>0.58333333333333337</v>
      </c>
      <c r="L475" s="21">
        <v>2</v>
      </c>
      <c r="M475" s="21">
        <f t="shared" si="67"/>
        <v>0.16666666666666666</v>
      </c>
      <c r="N475" s="21">
        <v>9</v>
      </c>
      <c r="O475" s="21">
        <f t="shared" si="68"/>
        <v>0.75</v>
      </c>
      <c r="P475" s="21">
        <v>0</v>
      </c>
      <c r="Q475" s="21">
        <f t="shared" si="69"/>
        <v>0</v>
      </c>
      <c r="R475" s="21">
        <v>3</v>
      </c>
      <c r="S475" s="21">
        <f t="shared" si="70"/>
        <v>0.25</v>
      </c>
      <c r="T475" s="20">
        <f t="shared" si="71"/>
        <v>0.26666666666666672</v>
      </c>
    </row>
    <row r="476" spans="1:20" x14ac:dyDescent="0.25">
      <c r="A476" s="18" t="s">
        <v>245</v>
      </c>
      <c r="B476" s="18" t="s">
        <v>43</v>
      </c>
      <c r="C476" s="22">
        <v>21</v>
      </c>
      <c r="D476" s="22">
        <v>17</v>
      </c>
      <c r="E476" s="21">
        <f t="shared" si="63"/>
        <v>0.80952380952380953</v>
      </c>
      <c r="F476" s="22">
        <v>17</v>
      </c>
      <c r="G476" s="21">
        <f t="shared" si="64"/>
        <v>0.80952380952380953</v>
      </c>
      <c r="H476" s="22">
        <v>1</v>
      </c>
      <c r="I476" s="21">
        <f t="shared" si="65"/>
        <v>4.7619047619047616E-2</v>
      </c>
      <c r="J476" s="22">
        <v>4</v>
      </c>
      <c r="K476" s="21">
        <f t="shared" si="66"/>
        <v>0.19047619047619047</v>
      </c>
      <c r="L476" s="22">
        <v>4</v>
      </c>
      <c r="M476" s="21">
        <f t="shared" si="67"/>
        <v>0.19047619047619047</v>
      </c>
      <c r="N476" s="21">
        <v>8</v>
      </c>
      <c r="O476" s="21">
        <f t="shared" si="68"/>
        <v>0.38095238095238093</v>
      </c>
      <c r="P476" s="22">
        <v>0</v>
      </c>
      <c r="Q476" s="21">
        <f t="shared" si="69"/>
        <v>0</v>
      </c>
      <c r="R476" s="22">
        <v>3</v>
      </c>
      <c r="S476" s="21">
        <f t="shared" si="70"/>
        <v>0.14285714285714285</v>
      </c>
      <c r="T476" s="20">
        <f t="shared" si="71"/>
        <v>0.21904761904761907</v>
      </c>
    </row>
    <row r="477" spans="1:20" x14ac:dyDescent="0.25">
      <c r="A477" s="18" t="s">
        <v>245</v>
      </c>
      <c r="B477" s="18" t="s">
        <v>247</v>
      </c>
      <c r="C477" s="22">
        <v>34</v>
      </c>
      <c r="D477" s="22">
        <v>23</v>
      </c>
      <c r="E477" s="21">
        <f t="shared" si="63"/>
        <v>0.67647058823529416</v>
      </c>
      <c r="F477" s="22">
        <v>23</v>
      </c>
      <c r="G477" s="21">
        <f t="shared" si="64"/>
        <v>0.67647058823529416</v>
      </c>
      <c r="H477" s="22">
        <v>1</v>
      </c>
      <c r="I477" s="21">
        <f t="shared" si="65"/>
        <v>2.9411764705882353E-2</v>
      </c>
      <c r="J477" s="22">
        <v>10</v>
      </c>
      <c r="K477" s="21">
        <f t="shared" si="66"/>
        <v>0.29411764705882354</v>
      </c>
      <c r="L477" s="22">
        <v>0</v>
      </c>
      <c r="M477" s="21">
        <f t="shared" si="67"/>
        <v>0</v>
      </c>
      <c r="N477" s="21">
        <v>10</v>
      </c>
      <c r="O477" s="21">
        <f t="shared" si="68"/>
        <v>0.29411764705882354</v>
      </c>
      <c r="P477" s="22">
        <v>5</v>
      </c>
      <c r="Q477" s="21">
        <f t="shared" si="69"/>
        <v>0.14705882352941177</v>
      </c>
      <c r="R477" s="22">
        <v>5</v>
      </c>
      <c r="S477" s="21">
        <f t="shared" si="70"/>
        <v>0.14705882352941177</v>
      </c>
      <c r="T477" s="20">
        <f t="shared" si="71"/>
        <v>0.19999999999999998</v>
      </c>
    </row>
    <row r="478" spans="1:20" x14ac:dyDescent="0.25">
      <c r="A478" s="18" t="s">
        <v>245</v>
      </c>
      <c r="B478" s="18" t="s">
        <v>46</v>
      </c>
      <c r="C478" s="22">
        <v>53</v>
      </c>
      <c r="D478" s="22">
        <v>45</v>
      </c>
      <c r="E478" s="21">
        <f t="shared" si="63"/>
        <v>0.84905660377358494</v>
      </c>
      <c r="F478" s="22">
        <v>44</v>
      </c>
      <c r="G478" s="21">
        <f t="shared" si="64"/>
        <v>0.83018867924528306</v>
      </c>
      <c r="H478" s="22">
        <v>1</v>
      </c>
      <c r="I478" s="21">
        <f t="shared" si="65"/>
        <v>1.8867924528301886E-2</v>
      </c>
      <c r="J478" s="22">
        <v>13</v>
      </c>
      <c r="K478" s="21">
        <f t="shared" si="66"/>
        <v>0.24528301886792453</v>
      </c>
      <c r="L478" s="22">
        <v>7</v>
      </c>
      <c r="M478" s="21">
        <f t="shared" si="67"/>
        <v>0.13207547169811321</v>
      </c>
      <c r="N478" s="21">
        <v>20</v>
      </c>
      <c r="O478" s="21">
        <f t="shared" si="68"/>
        <v>0.37735849056603776</v>
      </c>
      <c r="P478" s="22">
        <v>1</v>
      </c>
      <c r="Q478" s="21">
        <f t="shared" si="69"/>
        <v>1.8867924528301886E-2</v>
      </c>
      <c r="R478" s="22">
        <v>0</v>
      </c>
      <c r="S478" s="21">
        <f t="shared" si="70"/>
        <v>0</v>
      </c>
      <c r="T478" s="20">
        <f t="shared" si="71"/>
        <v>0.24905660377358491</v>
      </c>
    </row>
    <row r="479" spans="1:20" x14ac:dyDescent="0.25">
      <c r="A479" s="18" t="s">
        <v>245</v>
      </c>
      <c r="B479" s="18" t="s">
        <v>52</v>
      </c>
      <c r="C479" s="22">
        <v>11</v>
      </c>
      <c r="D479" s="22">
        <v>10</v>
      </c>
      <c r="E479" s="21">
        <f t="shared" si="63"/>
        <v>0.90909090909090906</v>
      </c>
      <c r="F479" s="22">
        <v>9</v>
      </c>
      <c r="G479" s="21">
        <f t="shared" si="64"/>
        <v>0.81818181818181823</v>
      </c>
      <c r="H479" s="22">
        <v>0</v>
      </c>
      <c r="I479" s="21">
        <f t="shared" si="65"/>
        <v>0</v>
      </c>
      <c r="J479" s="22">
        <v>2</v>
      </c>
      <c r="K479" s="21">
        <f t="shared" si="66"/>
        <v>0.18181818181818182</v>
      </c>
      <c r="L479" s="22">
        <v>0</v>
      </c>
      <c r="M479" s="21">
        <f t="shared" si="67"/>
        <v>0</v>
      </c>
      <c r="N479" s="21">
        <v>2</v>
      </c>
      <c r="O479" s="21">
        <f t="shared" si="68"/>
        <v>0.18181818181818182</v>
      </c>
      <c r="P479" s="22">
        <v>0</v>
      </c>
      <c r="Q479" s="21">
        <f t="shared" si="69"/>
        <v>0</v>
      </c>
      <c r="R479" s="22">
        <v>2</v>
      </c>
      <c r="S479" s="21">
        <f t="shared" si="70"/>
        <v>0.18181818181818182</v>
      </c>
      <c r="T479" s="20">
        <f t="shared" si="71"/>
        <v>0.16363636363636364</v>
      </c>
    </row>
    <row r="480" spans="1:20" x14ac:dyDescent="0.25">
      <c r="A480" s="18" t="s">
        <v>245</v>
      </c>
      <c r="B480" s="18" t="s">
        <v>248</v>
      </c>
      <c r="C480" s="22">
        <v>53</v>
      </c>
      <c r="D480" s="22">
        <v>45</v>
      </c>
      <c r="E480" s="21">
        <f t="shared" si="63"/>
        <v>0.84905660377358494</v>
      </c>
      <c r="F480" s="22">
        <v>43</v>
      </c>
      <c r="G480" s="21">
        <f t="shared" si="64"/>
        <v>0.81132075471698117</v>
      </c>
      <c r="H480" s="22">
        <v>2</v>
      </c>
      <c r="I480" s="21">
        <f t="shared" si="65"/>
        <v>3.7735849056603772E-2</v>
      </c>
      <c r="J480" s="22">
        <v>27</v>
      </c>
      <c r="K480" s="21">
        <f t="shared" si="66"/>
        <v>0.50943396226415094</v>
      </c>
      <c r="L480" s="22">
        <v>5</v>
      </c>
      <c r="M480" s="21">
        <f t="shared" si="67"/>
        <v>9.4339622641509441E-2</v>
      </c>
      <c r="N480" s="21">
        <v>32</v>
      </c>
      <c r="O480" s="21">
        <f t="shared" si="68"/>
        <v>0.60377358490566035</v>
      </c>
      <c r="P480" s="22">
        <v>3</v>
      </c>
      <c r="Q480" s="21">
        <f t="shared" si="69"/>
        <v>5.6603773584905662E-2</v>
      </c>
      <c r="R480" s="22">
        <v>8</v>
      </c>
      <c r="S480" s="21">
        <f t="shared" si="70"/>
        <v>0.15094339622641509</v>
      </c>
      <c r="T480" s="20">
        <f t="shared" si="71"/>
        <v>0.27169811320754716</v>
      </c>
    </row>
    <row r="481" spans="1:20" x14ac:dyDescent="0.25">
      <c r="A481" s="18" t="s">
        <v>245</v>
      </c>
      <c r="B481" s="18" t="s">
        <v>251</v>
      </c>
      <c r="C481" s="22">
        <v>33</v>
      </c>
      <c r="D481" s="22">
        <v>26</v>
      </c>
      <c r="E481" s="21">
        <f t="shared" si="63"/>
        <v>0.78787878787878785</v>
      </c>
      <c r="F481" s="22">
        <v>26</v>
      </c>
      <c r="G481" s="21">
        <f t="shared" si="64"/>
        <v>0.78787878787878785</v>
      </c>
      <c r="H481" s="22">
        <v>2</v>
      </c>
      <c r="I481" s="21">
        <f t="shared" si="65"/>
        <v>6.0606060606060608E-2</v>
      </c>
      <c r="J481" s="22">
        <v>14</v>
      </c>
      <c r="K481" s="21">
        <f t="shared" si="66"/>
        <v>0.42424242424242425</v>
      </c>
      <c r="L481" s="22">
        <v>1</v>
      </c>
      <c r="M481" s="21">
        <f t="shared" si="67"/>
        <v>3.0303030303030304E-2</v>
      </c>
      <c r="N481" s="21">
        <v>15</v>
      </c>
      <c r="O481" s="21">
        <f t="shared" si="68"/>
        <v>0.45454545454545453</v>
      </c>
      <c r="P481" s="22">
        <v>0</v>
      </c>
      <c r="Q481" s="21">
        <f t="shared" si="69"/>
        <v>0</v>
      </c>
      <c r="R481" s="22">
        <v>4</v>
      </c>
      <c r="S481" s="21">
        <f t="shared" si="70"/>
        <v>0.12121212121212122</v>
      </c>
      <c r="T481" s="20">
        <f t="shared" si="71"/>
        <v>0.23636363636363633</v>
      </c>
    </row>
    <row r="482" spans="1:20" x14ac:dyDescent="0.25">
      <c r="A482" s="18" t="s">
        <v>245</v>
      </c>
      <c r="B482" s="18" t="s">
        <v>250</v>
      </c>
      <c r="C482" s="22">
        <v>15</v>
      </c>
      <c r="D482" s="22">
        <v>12</v>
      </c>
      <c r="E482" s="21">
        <f t="shared" si="63"/>
        <v>0.8</v>
      </c>
      <c r="F482" s="22">
        <v>12</v>
      </c>
      <c r="G482" s="21">
        <f t="shared" si="64"/>
        <v>0.8</v>
      </c>
      <c r="H482" s="22">
        <v>0</v>
      </c>
      <c r="I482" s="21">
        <f t="shared" si="65"/>
        <v>0</v>
      </c>
      <c r="J482" s="22">
        <v>2</v>
      </c>
      <c r="K482" s="21">
        <f t="shared" si="66"/>
        <v>0.13333333333333333</v>
      </c>
      <c r="L482" s="22">
        <v>2</v>
      </c>
      <c r="M482" s="21">
        <f t="shared" si="67"/>
        <v>0.13333333333333333</v>
      </c>
      <c r="N482" s="21">
        <v>4</v>
      </c>
      <c r="O482" s="21">
        <f t="shared" si="68"/>
        <v>0.26666666666666666</v>
      </c>
      <c r="P482" s="22">
        <v>1</v>
      </c>
      <c r="Q482" s="21">
        <f t="shared" si="69"/>
        <v>6.6666666666666666E-2</v>
      </c>
      <c r="R482" s="22">
        <v>2</v>
      </c>
      <c r="S482" s="21">
        <f t="shared" si="70"/>
        <v>0.13333333333333333</v>
      </c>
      <c r="T482" s="20">
        <f t="shared" si="71"/>
        <v>0.2</v>
      </c>
    </row>
    <row r="483" spans="1:20" x14ac:dyDescent="0.25">
      <c r="A483" s="18" t="s">
        <v>252</v>
      </c>
      <c r="B483" s="18" t="s">
        <v>253</v>
      </c>
      <c r="C483" s="21">
        <v>20</v>
      </c>
      <c r="D483" s="21">
        <v>16</v>
      </c>
      <c r="E483" s="21">
        <f t="shared" si="63"/>
        <v>0.8</v>
      </c>
      <c r="F483" s="21">
        <v>16</v>
      </c>
      <c r="G483" s="21">
        <f t="shared" si="64"/>
        <v>0.8</v>
      </c>
      <c r="H483" s="21">
        <v>0</v>
      </c>
      <c r="I483" s="21">
        <f t="shared" si="65"/>
        <v>0</v>
      </c>
      <c r="J483" s="21">
        <v>6</v>
      </c>
      <c r="K483" s="21">
        <f t="shared" si="66"/>
        <v>0.3</v>
      </c>
      <c r="L483" s="21">
        <v>0</v>
      </c>
      <c r="M483" s="21">
        <f t="shared" si="67"/>
        <v>0</v>
      </c>
      <c r="N483" s="21">
        <v>6</v>
      </c>
      <c r="O483" s="21">
        <f t="shared" si="68"/>
        <v>0.3</v>
      </c>
      <c r="P483" s="21">
        <v>1</v>
      </c>
      <c r="Q483" s="21">
        <f t="shared" si="69"/>
        <v>0.05</v>
      </c>
      <c r="R483" s="21">
        <v>5</v>
      </c>
      <c r="S483" s="21">
        <f t="shared" si="70"/>
        <v>0.25</v>
      </c>
      <c r="T483" s="20">
        <f t="shared" si="71"/>
        <v>0.18000000000000002</v>
      </c>
    </row>
    <row r="484" spans="1:20" x14ac:dyDescent="0.25">
      <c r="A484" s="18" t="s">
        <v>252</v>
      </c>
      <c r="B484" s="18" t="s">
        <v>254</v>
      </c>
      <c r="C484" s="21">
        <v>48</v>
      </c>
      <c r="D484" s="21">
        <v>43</v>
      </c>
      <c r="E484" s="21">
        <f t="shared" si="63"/>
        <v>0.89583333333333337</v>
      </c>
      <c r="F484" s="21">
        <v>42</v>
      </c>
      <c r="G484" s="21">
        <f t="shared" si="64"/>
        <v>0.875</v>
      </c>
      <c r="H484" s="21">
        <v>1</v>
      </c>
      <c r="I484" s="21">
        <f t="shared" si="65"/>
        <v>2.0833333333333332E-2</v>
      </c>
      <c r="J484" s="21">
        <v>15</v>
      </c>
      <c r="K484" s="21">
        <f t="shared" si="66"/>
        <v>0.3125</v>
      </c>
      <c r="L484" s="21">
        <v>5</v>
      </c>
      <c r="M484" s="21">
        <f t="shared" si="67"/>
        <v>0.10416666666666667</v>
      </c>
      <c r="N484" s="21">
        <v>20</v>
      </c>
      <c r="O484" s="21">
        <f t="shared" si="68"/>
        <v>0.41666666666666669</v>
      </c>
      <c r="P484" s="21">
        <v>1</v>
      </c>
      <c r="Q484" s="21">
        <f t="shared" si="69"/>
        <v>2.0833333333333332E-2</v>
      </c>
      <c r="R484" s="21">
        <v>31</v>
      </c>
      <c r="S484" s="21">
        <f t="shared" si="70"/>
        <v>0.64583333333333337</v>
      </c>
      <c r="T484" s="20">
        <f t="shared" si="71"/>
        <v>0.13749999999999998</v>
      </c>
    </row>
    <row r="485" spans="1:20" x14ac:dyDescent="0.25">
      <c r="A485" s="18" t="s">
        <v>252</v>
      </c>
      <c r="B485" s="18" t="s">
        <v>99</v>
      </c>
      <c r="C485" s="21">
        <v>32</v>
      </c>
      <c r="D485" s="21">
        <v>29</v>
      </c>
      <c r="E485" s="21">
        <f t="shared" si="63"/>
        <v>0.90625</v>
      </c>
      <c r="F485" s="21">
        <v>27</v>
      </c>
      <c r="G485" s="21">
        <f t="shared" si="64"/>
        <v>0.84375</v>
      </c>
      <c r="H485" s="21">
        <v>0</v>
      </c>
      <c r="I485" s="21">
        <f t="shared" si="65"/>
        <v>0</v>
      </c>
      <c r="J485" s="21">
        <v>14</v>
      </c>
      <c r="K485" s="21">
        <f t="shared" si="66"/>
        <v>0.4375</v>
      </c>
      <c r="L485" s="21">
        <v>0</v>
      </c>
      <c r="M485" s="21">
        <f t="shared" si="67"/>
        <v>0</v>
      </c>
      <c r="N485" s="21">
        <v>14</v>
      </c>
      <c r="O485" s="21">
        <f t="shared" si="68"/>
        <v>0.4375</v>
      </c>
      <c r="P485" s="21">
        <v>3</v>
      </c>
      <c r="Q485" s="21">
        <f t="shared" si="69"/>
        <v>9.375E-2</v>
      </c>
      <c r="R485" s="21">
        <v>10</v>
      </c>
      <c r="S485" s="21">
        <f t="shared" si="70"/>
        <v>0.3125</v>
      </c>
      <c r="T485" s="20">
        <f t="shared" si="71"/>
        <v>0.21249999999999999</v>
      </c>
    </row>
    <row r="486" spans="1:20" x14ac:dyDescent="0.25">
      <c r="A486" s="18" t="s">
        <v>252</v>
      </c>
      <c r="B486" s="18" t="s">
        <v>48</v>
      </c>
      <c r="C486" s="21">
        <v>26</v>
      </c>
      <c r="D486" s="21">
        <v>21</v>
      </c>
      <c r="E486" s="21">
        <f t="shared" si="63"/>
        <v>0.80769230769230771</v>
      </c>
      <c r="F486" s="21">
        <v>20</v>
      </c>
      <c r="G486" s="21">
        <f t="shared" si="64"/>
        <v>0.76923076923076927</v>
      </c>
      <c r="H486" s="21">
        <v>1</v>
      </c>
      <c r="I486" s="21">
        <f t="shared" si="65"/>
        <v>3.8461538461538464E-2</v>
      </c>
      <c r="J486" s="21">
        <v>5</v>
      </c>
      <c r="K486" s="21">
        <f t="shared" si="66"/>
        <v>0.19230769230769232</v>
      </c>
      <c r="L486" s="21">
        <v>11</v>
      </c>
      <c r="M486" s="21">
        <f t="shared" si="67"/>
        <v>0.42307692307692307</v>
      </c>
      <c r="N486" s="21">
        <v>16</v>
      </c>
      <c r="O486" s="21">
        <f t="shared" si="68"/>
        <v>0.61538461538461542</v>
      </c>
      <c r="P486" s="21">
        <v>1</v>
      </c>
      <c r="Q486" s="21">
        <f t="shared" si="69"/>
        <v>3.8461538461538464E-2</v>
      </c>
      <c r="R486" s="21">
        <v>8</v>
      </c>
      <c r="S486" s="21">
        <f t="shared" si="70"/>
        <v>0.30769230769230771</v>
      </c>
      <c r="T486" s="20">
        <f t="shared" si="71"/>
        <v>0.23076923076923078</v>
      </c>
    </row>
    <row r="487" spans="1:20" x14ac:dyDescent="0.25">
      <c r="A487" s="18" t="s">
        <v>252</v>
      </c>
      <c r="B487" s="18" t="s">
        <v>255</v>
      </c>
      <c r="C487" s="21">
        <v>34</v>
      </c>
      <c r="D487" s="21">
        <v>32</v>
      </c>
      <c r="E487" s="21">
        <f t="shared" si="63"/>
        <v>0.94117647058823528</v>
      </c>
      <c r="F487" s="21">
        <v>32</v>
      </c>
      <c r="G487" s="21">
        <f t="shared" si="64"/>
        <v>0.94117647058823528</v>
      </c>
      <c r="H487" s="21">
        <v>2</v>
      </c>
      <c r="I487" s="21">
        <f t="shared" si="65"/>
        <v>5.8823529411764705E-2</v>
      </c>
      <c r="J487" s="21">
        <v>19</v>
      </c>
      <c r="K487" s="21">
        <f t="shared" si="66"/>
        <v>0.55882352941176472</v>
      </c>
      <c r="L487" s="21">
        <v>3</v>
      </c>
      <c r="M487" s="21">
        <f t="shared" si="67"/>
        <v>8.8235294117647065E-2</v>
      </c>
      <c r="N487" s="21">
        <v>22</v>
      </c>
      <c r="O487" s="21">
        <f t="shared" si="68"/>
        <v>0.6470588235294118</v>
      </c>
      <c r="P487" s="21">
        <v>1</v>
      </c>
      <c r="Q487" s="21">
        <f t="shared" si="69"/>
        <v>2.9411764705882353E-2</v>
      </c>
      <c r="R487" s="21">
        <v>12</v>
      </c>
      <c r="S487" s="21">
        <f t="shared" si="70"/>
        <v>0.35294117647058826</v>
      </c>
      <c r="T487" s="20">
        <f t="shared" si="71"/>
        <v>0.26470588235294112</v>
      </c>
    </row>
    <row r="488" spans="1:20" x14ac:dyDescent="0.25">
      <c r="A488" s="18" t="s">
        <v>252</v>
      </c>
      <c r="B488" s="18" t="s">
        <v>51</v>
      </c>
      <c r="C488" s="21">
        <v>41</v>
      </c>
      <c r="D488" s="21">
        <v>32</v>
      </c>
      <c r="E488" s="21">
        <f t="shared" si="63"/>
        <v>0.78048780487804881</v>
      </c>
      <c r="F488" s="21">
        <v>32</v>
      </c>
      <c r="G488" s="21">
        <f t="shared" si="64"/>
        <v>0.78048780487804881</v>
      </c>
      <c r="H488" s="21">
        <v>0</v>
      </c>
      <c r="I488" s="21">
        <f t="shared" si="65"/>
        <v>0</v>
      </c>
      <c r="J488" s="21">
        <v>14</v>
      </c>
      <c r="K488" s="21">
        <f t="shared" si="66"/>
        <v>0.34146341463414637</v>
      </c>
      <c r="L488" s="21">
        <v>3</v>
      </c>
      <c r="M488" s="21">
        <f t="shared" si="67"/>
        <v>7.3170731707317069E-2</v>
      </c>
      <c r="N488" s="21">
        <v>17</v>
      </c>
      <c r="O488" s="21">
        <f t="shared" si="68"/>
        <v>0.41463414634146339</v>
      </c>
      <c r="P488" s="21">
        <v>2</v>
      </c>
      <c r="Q488" s="21">
        <f t="shared" si="69"/>
        <v>4.878048780487805E-2</v>
      </c>
      <c r="R488" s="21">
        <v>10</v>
      </c>
      <c r="S488" s="21">
        <f t="shared" si="70"/>
        <v>0.24390243902439024</v>
      </c>
      <c r="T488" s="20">
        <f t="shared" si="71"/>
        <v>0.2</v>
      </c>
    </row>
    <row r="489" spans="1:20" x14ac:dyDescent="0.25">
      <c r="A489" s="18" t="s">
        <v>252</v>
      </c>
      <c r="B489" s="18" t="s">
        <v>54</v>
      </c>
      <c r="C489" s="21">
        <v>19</v>
      </c>
      <c r="D489" s="21">
        <v>16</v>
      </c>
      <c r="E489" s="21">
        <f t="shared" si="63"/>
        <v>0.84210526315789469</v>
      </c>
      <c r="F489" s="21">
        <v>15</v>
      </c>
      <c r="G489" s="21">
        <f t="shared" si="64"/>
        <v>0.78947368421052633</v>
      </c>
      <c r="H489" s="21">
        <v>1</v>
      </c>
      <c r="I489" s="21">
        <f t="shared" si="65"/>
        <v>5.2631578947368418E-2</v>
      </c>
      <c r="J489" s="21">
        <v>10</v>
      </c>
      <c r="K489" s="21">
        <f t="shared" si="66"/>
        <v>0.52631578947368418</v>
      </c>
      <c r="L489" s="21">
        <v>1</v>
      </c>
      <c r="M489" s="21">
        <f t="shared" si="67"/>
        <v>5.2631578947368418E-2</v>
      </c>
      <c r="N489" s="21">
        <v>11</v>
      </c>
      <c r="O489" s="21">
        <f t="shared" si="68"/>
        <v>0.57894736842105265</v>
      </c>
      <c r="P489" s="21">
        <v>0</v>
      </c>
      <c r="Q489" s="21">
        <f t="shared" si="69"/>
        <v>0</v>
      </c>
      <c r="R489" s="21">
        <v>9</v>
      </c>
      <c r="S489" s="21">
        <f t="shared" si="70"/>
        <v>0.47368421052631576</v>
      </c>
      <c r="T489" s="20">
        <f t="shared" si="71"/>
        <v>0.18947368421052632</v>
      </c>
    </row>
    <row r="490" spans="1:20" x14ac:dyDescent="0.25">
      <c r="A490" s="18" t="s">
        <v>252</v>
      </c>
      <c r="B490" s="18" t="s">
        <v>131</v>
      </c>
      <c r="C490" s="21">
        <v>21</v>
      </c>
      <c r="D490" s="21">
        <v>18</v>
      </c>
      <c r="E490" s="21">
        <f t="shared" si="63"/>
        <v>0.8571428571428571</v>
      </c>
      <c r="F490" s="21">
        <v>17</v>
      </c>
      <c r="G490" s="21">
        <f t="shared" si="64"/>
        <v>0.80952380952380953</v>
      </c>
      <c r="H490" s="21">
        <v>1</v>
      </c>
      <c r="I490" s="21">
        <f t="shared" si="65"/>
        <v>4.7619047619047616E-2</v>
      </c>
      <c r="J490" s="21">
        <v>4</v>
      </c>
      <c r="K490" s="21">
        <f t="shared" si="66"/>
        <v>0.19047619047619047</v>
      </c>
      <c r="L490" s="21">
        <v>0</v>
      </c>
      <c r="M490" s="21">
        <f t="shared" si="67"/>
        <v>0</v>
      </c>
      <c r="N490" s="21">
        <v>4</v>
      </c>
      <c r="O490" s="21">
        <f t="shared" si="68"/>
        <v>0.19047619047619047</v>
      </c>
      <c r="P490" s="21">
        <v>3</v>
      </c>
      <c r="Q490" s="21">
        <f t="shared" si="69"/>
        <v>0.14285714285714285</v>
      </c>
      <c r="R490" s="21">
        <v>6</v>
      </c>
      <c r="S490" s="21">
        <f t="shared" si="70"/>
        <v>0.2857142857142857</v>
      </c>
      <c r="T490" s="20">
        <f t="shared" si="71"/>
        <v>0.18095238095238095</v>
      </c>
    </row>
    <row r="491" spans="1:20" x14ac:dyDescent="0.25">
      <c r="A491" s="18" t="s">
        <v>252</v>
      </c>
      <c r="B491" s="18" t="s">
        <v>106</v>
      </c>
      <c r="C491" s="21">
        <v>47</v>
      </c>
      <c r="D491" s="21">
        <v>44</v>
      </c>
      <c r="E491" s="21">
        <f t="shared" si="63"/>
        <v>0.93617021276595747</v>
      </c>
      <c r="F491" s="21">
        <v>42</v>
      </c>
      <c r="G491" s="21">
        <f t="shared" si="64"/>
        <v>0.8936170212765957</v>
      </c>
      <c r="H491" s="21">
        <v>0</v>
      </c>
      <c r="I491" s="21">
        <f t="shared" si="65"/>
        <v>0</v>
      </c>
      <c r="J491" s="21">
        <v>19</v>
      </c>
      <c r="K491" s="21">
        <f t="shared" si="66"/>
        <v>0.40425531914893614</v>
      </c>
      <c r="L491" s="21">
        <v>2</v>
      </c>
      <c r="M491" s="21">
        <f t="shared" si="67"/>
        <v>4.2553191489361701E-2</v>
      </c>
      <c r="N491" s="21">
        <v>21</v>
      </c>
      <c r="O491" s="21">
        <f t="shared" si="68"/>
        <v>0.44680851063829785</v>
      </c>
      <c r="P491" s="21">
        <v>0</v>
      </c>
      <c r="Q491" s="21">
        <f t="shared" si="69"/>
        <v>0</v>
      </c>
      <c r="R491" s="21">
        <v>9</v>
      </c>
      <c r="S491" s="21">
        <f t="shared" si="70"/>
        <v>0.19148936170212766</v>
      </c>
      <c r="T491" s="20">
        <f t="shared" si="71"/>
        <v>0.22978723404255322</v>
      </c>
    </row>
    <row r="492" spans="1:20" x14ac:dyDescent="0.25">
      <c r="A492" s="18" t="s">
        <v>252</v>
      </c>
      <c r="B492" s="18" t="s">
        <v>107</v>
      </c>
      <c r="C492" s="21">
        <v>31</v>
      </c>
      <c r="D492" s="21">
        <v>25</v>
      </c>
      <c r="E492" s="21">
        <f t="shared" si="63"/>
        <v>0.80645161290322576</v>
      </c>
      <c r="F492" s="21">
        <v>25</v>
      </c>
      <c r="G492" s="21">
        <f t="shared" si="64"/>
        <v>0.80645161290322576</v>
      </c>
      <c r="H492" s="21">
        <v>3</v>
      </c>
      <c r="I492" s="21">
        <f t="shared" si="65"/>
        <v>9.6774193548387094E-2</v>
      </c>
      <c r="J492" s="21">
        <v>10</v>
      </c>
      <c r="K492" s="21">
        <f t="shared" si="66"/>
        <v>0.32258064516129031</v>
      </c>
      <c r="L492" s="21">
        <v>6</v>
      </c>
      <c r="M492" s="21">
        <f t="shared" si="67"/>
        <v>0.19354838709677419</v>
      </c>
      <c r="N492" s="21">
        <v>16</v>
      </c>
      <c r="O492" s="21">
        <f t="shared" si="68"/>
        <v>0.5161290322580645</v>
      </c>
      <c r="P492" s="21">
        <v>7</v>
      </c>
      <c r="Q492" s="21">
        <f t="shared" si="69"/>
        <v>0.22580645161290322</v>
      </c>
      <c r="R492" s="21">
        <v>6</v>
      </c>
      <c r="S492" s="21">
        <f t="shared" si="70"/>
        <v>0.19354838709677419</v>
      </c>
      <c r="T492" s="20">
        <f t="shared" si="71"/>
        <v>0.29032258064516131</v>
      </c>
    </row>
    <row r="493" spans="1:20" x14ac:dyDescent="0.25">
      <c r="A493" s="18" t="s">
        <v>252</v>
      </c>
      <c r="B493" s="18" t="s">
        <v>108</v>
      </c>
      <c r="C493" s="21">
        <v>48</v>
      </c>
      <c r="D493" s="21">
        <v>42</v>
      </c>
      <c r="E493" s="21">
        <f t="shared" si="63"/>
        <v>0.875</v>
      </c>
      <c r="F493" s="21">
        <v>32</v>
      </c>
      <c r="G493" s="21">
        <f t="shared" si="64"/>
        <v>0.66666666666666663</v>
      </c>
      <c r="H493" s="21">
        <v>0</v>
      </c>
      <c r="I493" s="21">
        <f t="shared" si="65"/>
        <v>0</v>
      </c>
      <c r="J493" s="21">
        <v>18</v>
      </c>
      <c r="K493" s="21">
        <f t="shared" si="66"/>
        <v>0.375</v>
      </c>
      <c r="L493" s="21">
        <v>3</v>
      </c>
      <c r="M493" s="21">
        <f t="shared" si="67"/>
        <v>6.25E-2</v>
      </c>
      <c r="N493" s="21">
        <v>21</v>
      </c>
      <c r="O493" s="21">
        <f t="shared" si="68"/>
        <v>0.4375</v>
      </c>
      <c r="P493" s="21">
        <v>1</v>
      </c>
      <c r="Q493" s="21">
        <f t="shared" si="69"/>
        <v>2.0833333333333332E-2</v>
      </c>
      <c r="R493" s="21">
        <v>16</v>
      </c>
      <c r="S493" s="21">
        <f t="shared" si="70"/>
        <v>0.33333333333333331</v>
      </c>
      <c r="T493" s="20">
        <f t="shared" si="71"/>
        <v>0.1583333333333333</v>
      </c>
    </row>
    <row r="494" spans="1:20" x14ac:dyDescent="0.25">
      <c r="A494" s="18" t="s">
        <v>252</v>
      </c>
      <c r="B494" s="18" t="s">
        <v>256</v>
      </c>
      <c r="C494" s="21">
        <v>56</v>
      </c>
      <c r="D494" s="21">
        <v>52</v>
      </c>
      <c r="E494" s="21">
        <f t="shared" si="63"/>
        <v>0.9285714285714286</v>
      </c>
      <c r="F494" s="21">
        <v>52</v>
      </c>
      <c r="G494" s="21">
        <f t="shared" si="64"/>
        <v>0.9285714285714286</v>
      </c>
      <c r="H494" s="21">
        <v>0</v>
      </c>
      <c r="I494" s="21">
        <f t="shared" si="65"/>
        <v>0</v>
      </c>
      <c r="J494" s="21">
        <v>27</v>
      </c>
      <c r="K494" s="21">
        <f t="shared" si="66"/>
        <v>0.48214285714285715</v>
      </c>
      <c r="L494" s="21">
        <v>9</v>
      </c>
      <c r="M494" s="21">
        <f t="shared" si="67"/>
        <v>0.16071428571428573</v>
      </c>
      <c r="N494" s="21">
        <v>36</v>
      </c>
      <c r="O494" s="21">
        <f t="shared" si="68"/>
        <v>0.6428571428571429</v>
      </c>
      <c r="P494" s="21">
        <v>2</v>
      </c>
      <c r="Q494" s="21">
        <f t="shared" si="69"/>
        <v>3.5714285714285712E-2</v>
      </c>
      <c r="R494" s="21">
        <v>14</v>
      </c>
      <c r="S494" s="21">
        <f t="shared" si="70"/>
        <v>0.25</v>
      </c>
      <c r="T494" s="20">
        <f t="shared" si="71"/>
        <v>0.27142857142857146</v>
      </c>
    </row>
    <row r="495" spans="1:20" x14ac:dyDescent="0.25">
      <c r="A495" s="18" t="s">
        <v>252</v>
      </c>
      <c r="B495" s="18" t="s">
        <v>113</v>
      </c>
      <c r="C495" s="21">
        <v>56</v>
      </c>
      <c r="D495" s="21">
        <v>39</v>
      </c>
      <c r="E495" s="21">
        <f t="shared" si="63"/>
        <v>0.6964285714285714</v>
      </c>
      <c r="F495" s="21">
        <v>32</v>
      </c>
      <c r="G495" s="21">
        <f t="shared" si="64"/>
        <v>0.5714285714285714</v>
      </c>
      <c r="H495" s="21">
        <v>0</v>
      </c>
      <c r="I495" s="21">
        <f t="shared" si="65"/>
        <v>0</v>
      </c>
      <c r="J495" s="21">
        <v>8</v>
      </c>
      <c r="K495" s="21">
        <f t="shared" si="66"/>
        <v>0.14285714285714285</v>
      </c>
      <c r="L495" s="21">
        <v>0</v>
      </c>
      <c r="M495" s="21">
        <f t="shared" si="67"/>
        <v>0</v>
      </c>
      <c r="N495" s="21">
        <v>8</v>
      </c>
      <c r="O495" s="21">
        <f t="shared" si="68"/>
        <v>0.14285714285714285</v>
      </c>
      <c r="P495" s="21">
        <v>3</v>
      </c>
      <c r="Q495" s="21">
        <f t="shared" si="69"/>
        <v>5.3571428571428568E-2</v>
      </c>
      <c r="R495" s="21">
        <v>7</v>
      </c>
      <c r="S495" s="21">
        <f t="shared" si="70"/>
        <v>0.125</v>
      </c>
      <c r="T495" s="20">
        <f t="shared" si="71"/>
        <v>0.12857142857142856</v>
      </c>
    </row>
    <row r="496" spans="1:20" x14ac:dyDescent="0.25">
      <c r="A496" s="18" t="s">
        <v>252</v>
      </c>
      <c r="B496" s="18" t="s">
        <v>257</v>
      </c>
      <c r="C496" s="21">
        <v>21</v>
      </c>
      <c r="D496" s="21">
        <v>18</v>
      </c>
      <c r="E496" s="21">
        <f t="shared" si="63"/>
        <v>0.8571428571428571</v>
      </c>
      <c r="F496" s="21">
        <v>12</v>
      </c>
      <c r="G496" s="21">
        <f t="shared" si="64"/>
        <v>0.5714285714285714</v>
      </c>
      <c r="H496" s="21">
        <v>0</v>
      </c>
      <c r="I496" s="21">
        <f t="shared" si="65"/>
        <v>0</v>
      </c>
      <c r="J496" s="21">
        <v>3</v>
      </c>
      <c r="K496" s="21">
        <f t="shared" si="66"/>
        <v>0.14285714285714285</v>
      </c>
      <c r="L496" s="21">
        <v>0</v>
      </c>
      <c r="M496" s="21">
        <f t="shared" si="67"/>
        <v>0</v>
      </c>
      <c r="N496" s="21">
        <v>3</v>
      </c>
      <c r="O496" s="21">
        <f t="shared" si="68"/>
        <v>0.14285714285714285</v>
      </c>
      <c r="P496" s="21">
        <v>2</v>
      </c>
      <c r="Q496" s="21">
        <f t="shared" si="69"/>
        <v>9.5238095238095233E-2</v>
      </c>
      <c r="R496" s="21">
        <v>8</v>
      </c>
      <c r="S496" s="21">
        <f t="shared" si="70"/>
        <v>0.38095238095238093</v>
      </c>
      <c r="T496" s="20">
        <f t="shared" si="71"/>
        <v>8.5714285714285701E-2</v>
      </c>
    </row>
    <row r="497" spans="1:20" x14ac:dyDescent="0.25">
      <c r="A497" s="18" t="s">
        <v>252</v>
      </c>
      <c r="B497" s="18" t="s">
        <v>258</v>
      </c>
      <c r="C497" s="21">
        <v>19</v>
      </c>
      <c r="D497" s="21">
        <v>16</v>
      </c>
      <c r="E497" s="21">
        <f t="shared" si="63"/>
        <v>0.84210526315789469</v>
      </c>
      <c r="F497" s="21">
        <v>14</v>
      </c>
      <c r="G497" s="21">
        <f t="shared" si="64"/>
        <v>0.73684210526315785</v>
      </c>
      <c r="H497" s="21">
        <v>0</v>
      </c>
      <c r="I497" s="21">
        <f t="shared" si="65"/>
        <v>0</v>
      </c>
      <c r="J497" s="21">
        <v>7</v>
      </c>
      <c r="K497" s="21">
        <f t="shared" si="66"/>
        <v>0.36842105263157893</v>
      </c>
      <c r="L497" s="21">
        <v>0</v>
      </c>
      <c r="M497" s="21">
        <f t="shared" si="67"/>
        <v>0</v>
      </c>
      <c r="N497" s="21">
        <v>7</v>
      </c>
      <c r="O497" s="21">
        <f t="shared" si="68"/>
        <v>0.36842105263157893</v>
      </c>
      <c r="P497" s="21">
        <v>0</v>
      </c>
      <c r="Q497" s="21">
        <f t="shared" si="69"/>
        <v>0</v>
      </c>
      <c r="R497" s="21">
        <v>3</v>
      </c>
      <c r="S497" s="21">
        <f t="shared" si="70"/>
        <v>0.15789473684210525</v>
      </c>
      <c r="T497" s="20">
        <f t="shared" si="71"/>
        <v>0.18947368421052629</v>
      </c>
    </row>
    <row r="498" spans="1:20" x14ac:dyDescent="0.25">
      <c r="A498" s="18" t="s">
        <v>252</v>
      </c>
      <c r="B498" s="18" t="s">
        <v>259</v>
      </c>
      <c r="C498" s="21">
        <v>39</v>
      </c>
      <c r="D498" s="21">
        <v>34</v>
      </c>
      <c r="E498" s="21">
        <f t="shared" si="63"/>
        <v>0.87179487179487181</v>
      </c>
      <c r="F498" s="21">
        <v>26</v>
      </c>
      <c r="G498" s="21">
        <f t="shared" si="64"/>
        <v>0.66666666666666663</v>
      </c>
      <c r="H498" s="21">
        <v>0</v>
      </c>
      <c r="I498" s="21">
        <f t="shared" si="65"/>
        <v>0</v>
      </c>
      <c r="J498" s="21">
        <v>7</v>
      </c>
      <c r="K498" s="21">
        <f t="shared" si="66"/>
        <v>0.17948717948717949</v>
      </c>
      <c r="L498" s="21">
        <v>7</v>
      </c>
      <c r="M498" s="21">
        <f t="shared" si="67"/>
        <v>0.17948717948717949</v>
      </c>
      <c r="N498" s="21">
        <v>14</v>
      </c>
      <c r="O498" s="21">
        <f t="shared" si="68"/>
        <v>0.35897435897435898</v>
      </c>
      <c r="P498" s="21">
        <v>2</v>
      </c>
      <c r="Q498" s="21">
        <f t="shared" si="69"/>
        <v>5.128205128205128E-2</v>
      </c>
      <c r="R498" s="21">
        <v>8</v>
      </c>
      <c r="S498" s="21">
        <f t="shared" si="70"/>
        <v>0.20512820512820512</v>
      </c>
      <c r="T498" s="20">
        <f t="shared" si="71"/>
        <v>0.17435897435897435</v>
      </c>
    </row>
    <row r="499" spans="1:20" x14ac:dyDescent="0.25">
      <c r="A499" s="18" t="s">
        <v>260</v>
      </c>
      <c r="B499" s="18" t="s">
        <v>39</v>
      </c>
      <c r="C499" s="21">
        <v>46</v>
      </c>
      <c r="D499" s="21">
        <v>43</v>
      </c>
      <c r="E499" s="21">
        <f t="shared" si="63"/>
        <v>0.93478260869565222</v>
      </c>
      <c r="F499" s="21">
        <v>43</v>
      </c>
      <c r="G499" s="21">
        <f t="shared" si="64"/>
        <v>0.93478260869565222</v>
      </c>
      <c r="H499" s="21">
        <v>0</v>
      </c>
      <c r="I499" s="21">
        <f t="shared" si="65"/>
        <v>0</v>
      </c>
      <c r="J499" s="21">
        <v>20</v>
      </c>
      <c r="K499" s="21">
        <f t="shared" si="66"/>
        <v>0.43478260869565216</v>
      </c>
      <c r="L499" s="21">
        <v>4</v>
      </c>
      <c r="M499" s="21">
        <f t="shared" si="67"/>
        <v>8.6956521739130432E-2</v>
      </c>
      <c r="N499" s="21">
        <v>24</v>
      </c>
      <c r="O499" s="21">
        <f t="shared" si="68"/>
        <v>0.52173913043478259</v>
      </c>
      <c r="P499" s="21">
        <v>4</v>
      </c>
      <c r="Q499" s="21">
        <f t="shared" si="69"/>
        <v>8.6956521739130432E-2</v>
      </c>
      <c r="R499" s="21">
        <v>18</v>
      </c>
      <c r="S499" s="21">
        <f t="shared" si="70"/>
        <v>0.39130434782608697</v>
      </c>
      <c r="T499" s="20">
        <f t="shared" si="71"/>
        <v>0.23043478260869565</v>
      </c>
    </row>
    <row r="500" spans="1:20" x14ac:dyDescent="0.25">
      <c r="A500" s="18" t="s">
        <v>260</v>
      </c>
      <c r="B500" s="18" t="s">
        <v>41</v>
      </c>
      <c r="C500" s="21">
        <v>31</v>
      </c>
      <c r="D500" s="21">
        <v>27</v>
      </c>
      <c r="E500" s="21">
        <f t="shared" si="63"/>
        <v>0.87096774193548387</v>
      </c>
      <c r="F500" s="21">
        <v>27</v>
      </c>
      <c r="G500" s="21">
        <f t="shared" si="64"/>
        <v>0.87096774193548387</v>
      </c>
      <c r="H500" s="21">
        <v>4</v>
      </c>
      <c r="I500" s="21">
        <f t="shared" si="65"/>
        <v>0.12903225806451613</v>
      </c>
      <c r="J500" s="21">
        <v>12</v>
      </c>
      <c r="K500" s="21">
        <f t="shared" si="66"/>
        <v>0.38709677419354838</v>
      </c>
      <c r="L500" s="21">
        <v>2</v>
      </c>
      <c r="M500" s="21">
        <f t="shared" si="67"/>
        <v>6.4516129032258063E-2</v>
      </c>
      <c r="N500" s="21">
        <v>14</v>
      </c>
      <c r="O500" s="21">
        <f t="shared" si="68"/>
        <v>0.45161290322580644</v>
      </c>
      <c r="P500" s="21">
        <v>0</v>
      </c>
      <c r="Q500" s="21">
        <f t="shared" si="69"/>
        <v>0</v>
      </c>
      <c r="R500" s="21">
        <v>11</v>
      </c>
      <c r="S500" s="21">
        <f t="shared" si="70"/>
        <v>0.35483870967741937</v>
      </c>
      <c r="T500" s="20">
        <f t="shared" si="71"/>
        <v>0.2193548387096774</v>
      </c>
    </row>
    <row r="501" spans="1:20" x14ac:dyDescent="0.25">
      <c r="A501" s="18" t="s">
        <v>260</v>
      </c>
      <c r="B501" s="18" t="s">
        <v>45</v>
      </c>
      <c r="C501" s="21">
        <v>34</v>
      </c>
      <c r="D501" s="21">
        <v>30</v>
      </c>
      <c r="E501" s="21">
        <f t="shared" si="63"/>
        <v>0.88235294117647056</v>
      </c>
      <c r="F501" s="21">
        <v>27</v>
      </c>
      <c r="G501" s="21">
        <f t="shared" si="64"/>
        <v>0.79411764705882348</v>
      </c>
      <c r="H501" s="21">
        <v>3</v>
      </c>
      <c r="I501" s="21">
        <f t="shared" si="65"/>
        <v>8.8235294117647065E-2</v>
      </c>
      <c r="J501" s="21">
        <v>18</v>
      </c>
      <c r="K501" s="21">
        <f t="shared" si="66"/>
        <v>0.52941176470588236</v>
      </c>
      <c r="L501" s="21">
        <v>2</v>
      </c>
      <c r="M501" s="21">
        <f t="shared" si="67"/>
        <v>5.8823529411764705E-2</v>
      </c>
      <c r="N501" s="21">
        <v>20</v>
      </c>
      <c r="O501" s="21">
        <f t="shared" si="68"/>
        <v>0.58823529411764708</v>
      </c>
      <c r="P501" s="21">
        <v>2</v>
      </c>
      <c r="Q501" s="21">
        <f t="shared" si="69"/>
        <v>5.8823529411764705E-2</v>
      </c>
      <c r="R501" s="21">
        <v>4</v>
      </c>
      <c r="S501" s="21">
        <f t="shared" si="70"/>
        <v>0.11764705882352941</v>
      </c>
      <c r="T501" s="20">
        <f t="shared" si="71"/>
        <v>0.28235294117647058</v>
      </c>
    </row>
    <row r="502" spans="1:20" x14ac:dyDescent="0.25">
      <c r="A502" s="18" t="s">
        <v>260</v>
      </c>
      <c r="B502" s="18" t="s">
        <v>46</v>
      </c>
      <c r="C502" s="21">
        <v>37</v>
      </c>
      <c r="D502" s="21">
        <v>35</v>
      </c>
      <c r="E502" s="21">
        <f t="shared" si="63"/>
        <v>0.94594594594594594</v>
      </c>
      <c r="F502" s="21">
        <v>35</v>
      </c>
      <c r="G502" s="21">
        <f t="shared" si="64"/>
        <v>0.94594594594594594</v>
      </c>
      <c r="H502" s="21">
        <v>0</v>
      </c>
      <c r="I502" s="21">
        <f t="shared" si="65"/>
        <v>0</v>
      </c>
      <c r="J502" s="21">
        <v>22</v>
      </c>
      <c r="K502" s="21">
        <f t="shared" si="66"/>
        <v>0.59459459459459463</v>
      </c>
      <c r="L502" s="21">
        <v>1</v>
      </c>
      <c r="M502" s="21">
        <f t="shared" si="67"/>
        <v>2.7027027027027029E-2</v>
      </c>
      <c r="N502" s="21">
        <v>23</v>
      </c>
      <c r="O502" s="21">
        <f t="shared" si="68"/>
        <v>0.6216216216216216</v>
      </c>
      <c r="P502" s="21">
        <v>2</v>
      </c>
      <c r="Q502" s="21">
        <f t="shared" si="69"/>
        <v>5.4054054054054057E-2</v>
      </c>
      <c r="R502" s="21">
        <v>1</v>
      </c>
      <c r="S502" s="21">
        <f t="shared" si="70"/>
        <v>2.7027027027027029E-2</v>
      </c>
      <c r="T502" s="20">
        <f t="shared" si="71"/>
        <v>0.31891891891891888</v>
      </c>
    </row>
    <row r="503" spans="1:20" x14ac:dyDescent="0.25">
      <c r="A503" s="18" t="s">
        <v>261</v>
      </c>
      <c r="B503" s="18" t="s">
        <v>242</v>
      </c>
      <c r="C503" s="21">
        <v>55</v>
      </c>
      <c r="D503" s="21">
        <v>48</v>
      </c>
      <c r="E503" s="21">
        <f t="shared" si="63"/>
        <v>0.87272727272727268</v>
      </c>
      <c r="F503" s="21">
        <v>47</v>
      </c>
      <c r="G503" s="21">
        <f t="shared" si="64"/>
        <v>0.8545454545454545</v>
      </c>
      <c r="H503" s="21">
        <v>7</v>
      </c>
      <c r="I503" s="21">
        <f t="shared" si="65"/>
        <v>0.12727272727272726</v>
      </c>
      <c r="J503" s="21">
        <v>22</v>
      </c>
      <c r="K503" s="21">
        <f t="shared" si="66"/>
        <v>0.4</v>
      </c>
      <c r="L503" s="21">
        <v>2</v>
      </c>
      <c r="M503" s="21">
        <f t="shared" si="67"/>
        <v>3.6363636363636362E-2</v>
      </c>
      <c r="N503" s="21">
        <v>24</v>
      </c>
      <c r="O503" s="21">
        <f t="shared" si="68"/>
        <v>0.43636363636363634</v>
      </c>
      <c r="P503" s="21">
        <v>5</v>
      </c>
      <c r="Q503" s="21">
        <f t="shared" si="69"/>
        <v>9.0909090909090912E-2</v>
      </c>
      <c r="R503" s="21">
        <v>11</v>
      </c>
      <c r="S503" s="21">
        <f t="shared" si="70"/>
        <v>0.2</v>
      </c>
      <c r="T503" s="20">
        <f t="shared" si="71"/>
        <v>0.26181818181818178</v>
      </c>
    </row>
    <row r="504" spans="1:20" x14ac:dyDescent="0.25">
      <c r="A504" s="18" t="s">
        <v>261</v>
      </c>
      <c r="B504" s="18" t="s">
        <v>46</v>
      </c>
      <c r="C504" s="21">
        <v>12</v>
      </c>
      <c r="D504" s="21">
        <v>9</v>
      </c>
      <c r="E504" s="21">
        <f t="shared" si="63"/>
        <v>0.75</v>
      </c>
      <c r="F504" s="21">
        <v>9</v>
      </c>
      <c r="G504" s="21">
        <f t="shared" si="64"/>
        <v>0.75</v>
      </c>
      <c r="H504" s="21">
        <v>3</v>
      </c>
      <c r="I504" s="21">
        <f t="shared" si="65"/>
        <v>0.25</v>
      </c>
      <c r="J504" s="21">
        <v>0</v>
      </c>
      <c r="K504" s="21">
        <f t="shared" si="66"/>
        <v>0</v>
      </c>
      <c r="L504" s="21">
        <v>0</v>
      </c>
      <c r="M504" s="21">
        <f t="shared" si="67"/>
        <v>0</v>
      </c>
      <c r="N504" s="21">
        <v>0</v>
      </c>
      <c r="O504" s="21">
        <f t="shared" si="68"/>
        <v>0</v>
      </c>
      <c r="P504" s="21">
        <v>0</v>
      </c>
      <c r="Q504" s="21">
        <f t="shared" si="69"/>
        <v>0</v>
      </c>
      <c r="R504" s="21">
        <v>0</v>
      </c>
      <c r="S504" s="21">
        <f t="shared" si="70"/>
        <v>0</v>
      </c>
      <c r="T504" s="20">
        <f t="shared" si="71"/>
        <v>0.2</v>
      </c>
    </row>
    <row r="505" spans="1:20" x14ac:dyDescent="0.25">
      <c r="A505" s="18" t="s">
        <v>261</v>
      </c>
      <c r="B505" s="18" t="s">
        <v>262</v>
      </c>
      <c r="C505" s="21">
        <v>53</v>
      </c>
      <c r="D505" s="21">
        <v>46</v>
      </c>
      <c r="E505" s="21">
        <f t="shared" si="63"/>
        <v>0.86792452830188682</v>
      </c>
      <c r="F505" s="21">
        <v>45</v>
      </c>
      <c r="G505" s="21">
        <f t="shared" si="64"/>
        <v>0.84905660377358494</v>
      </c>
      <c r="H505" s="21">
        <v>3</v>
      </c>
      <c r="I505" s="21">
        <f t="shared" si="65"/>
        <v>5.6603773584905662E-2</v>
      </c>
      <c r="J505" s="21">
        <v>21</v>
      </c>
      <c r="K505" s="21">
        <f t="shared" si="66"/>
        <v>0.39622641509433965</v>
      </c>
      <c r="L505" s="21">
        <v>0</v>
      </c>
      <c r="M505" s="21">
        <f t="shared" si="67"/>
        <v>0</v>
      </c>
      <c r="N505" s="21">
        <v>21</v>
      </c>
      <c r="O505" s="21">
        <f t="shared" si="68"/>
        <v>0.39622641509433965</v>
      </c>
      <c r="P505" s="21">
        <v>7</v>
      </c>
      <c r="Q505" s="21">
        <f t="shared" si="69"/>
        <v>0.13207547169811321</v>
      </c>
      <c r="R505" s="21">
        <v>26</v>
      </c>
      <c r="S505" s="21">
        <f t="shared" si="70"/>
        <v>0.49056603773584906</v>
      </c>
      <c r="T505" s="20">
        <f t="shared" si="71"/>
        <v>0.18867924528301885</v>
      </c>
    </row>
    <row r="506" spans="1:20" x14ac:dyDescent="0.25">
      <c r="A506" s="18" t="s">
        <v>261</v>
      </c>
      <c r="B506" s="18" t="s">
        <v>43</v>
      </c>
      <c r="C506" s="21">
        <v>27</v>
      </c>
      <c r="D506" s="21">
        <v>19</v>
      </c>
      <c r="E506" s="21">
        <f t="shared" si="63"/>
        <v>0.70370370370370372</v>
      </c>
      <c r="F506" s="21">
        <v>19</v>
      </c>
      <c r="G506" s="21">
        <f t="shared" si="64"/>
        <v>0.70370370370370372</v>
      </c>
      <c r="H506" s="21">
        <v>0</v>
      </c>
      <c r="I506" s="21">
        <f t="shared" si="65"/>
        <v>0</v>
      </c>
      <c r="J506" s="21">
        <v>8</v>
      </c>
      <c r="K506" s="21">
        <f t="shared" si="66"/>
        <v>0.29629629629629628</v>
      </c>
      <c r="L506" s="21">
        <v>0</v>
      </c>
      <c r="M506" s="21">
        <f t="shared" si="67"/>
        <v>0</v>
      </c>
      <c r="N506" s="21">
        <v>8</v>
      </c>
      <c r="O506" s="21">
        <f t="shared" si="68"/>
        <v>0.29629629629629628</v>
      </c>
      <c r="P506" s="21">
        <v>2</v>
      </c>
      <c r="Q506" s="21">
        <f t="shared" si="69"/>
        <v>7.407407407407407E-2</v>
      </c>
      <c r="R506" s="21">
        <v>15</v>
      </c>
      <c r="S506" s="21">
        <f t="shared" si="70"/>
        <v>0.55555555555555558</v>
      </c>
      <c r="T506" s="20">
        <f t="shared" si="71"/>
        <v>0.10370370370370367</v>
      </c>
    </row>
    <row r="507" spans="1:20" x14ac:dyDescent="0.25">
      <c r="A507" s="18" t="s">
        <v>261</v>
      </c>
      <c r="B507" s="18" t="s">
        <v>131</v>
      </c>
      <c r="C507" s="21">
        <v>26</v>
      </c>
      <c r="D507" s="21">
        <v>23</v>
      </c>
      <c r="E507" s="21">
        <f t="shared" si="63"/>
        <v>0.88461538461538458</v>
      </c>
      <c r="F507" s="21">
        <v>23</v>
      </c>
      <c r="G507" s="21">
        <f t="shared" si="64"/>
        <v>0.88461538461538458</v>
      </c>
      <c r="H507" s="21">
        <v>0</v>
      </c>
      <c r="I507" s="21">
        <f t="shared" si="65"/>
        <v>0</v>
      </c>
      <c r="J507" s="21">
        <v>8</v>
      </c>
      <c r="K507" s="21">
        <f t="shared" si="66"/>
        <v>0.30769230769230771</v>
      </c>
      <c r="L507" s="21">
        <v>3</v>
      </c>
      <c r="M507" s="21">
        <f t="shared" si="67"/>
        <v>0.11538461538461539</v>
      </c>
      <c r="N507" s="21">
        <v>11</v>
      </c>
      <c r="O507" s="21">
        <f t="shared" si="68"/>
        <v>0.42307692307692307</v>
      </c>
      <c r="P507" s="21">
        <v>1</v>
      </c>
      <c r="Q507" s="21">
        <f t="shared" si="69"/>
        <v>3.8461538461538464E-2</v>
      </c>
      <c r="R507" s="21">
        <v>10</v>
      </c>
      <c r="S507" s="21">
        <f t="shared" si="70"/>
        <v>0.38461538461538464</v>
      </c>
      <c r="T507" s="20">
        <f t="shared" si="71"/>
        <v>0.19230769230769235</v>
      </c>
    </row>
    <row r="508" spans="1:20" x14ac:dyDescent="0.25">
      <c r="A508" s="18" t="s">
        <v>261</v>
      </c>
      <c r="B508" s="18" t="s">
        <v>107</v>
      </c>
      <c r="C508" s="21">
        <v>47</v>
      </c>
      <c r="D508" s="21">
        <v>44</v>
      </c>
      <c r="E508" s="21">
        <f t="shared" si="63"/>
        <v>0.93617021276595747</v>
      </c>
      <c r="F508" s="21">
        <v>44</v>
      </c>
      <c r="G508" s="21">
        <f t="shared" si="64"/>
        <v>0.93617021276595747</v>
      </c>
      <c r="H508" s="21">
        <v>2</v>
      </c>
      <c r="I508" s="21">
        <f t="shared" si="65"/>
        <v>4.2553191489361701E-2</v>
      </c>
      <c r="J508" s="21">
        <v>12</v>
      </c>
      <c r="K508" s="21">
        <f t="shared" si="66"/>
        <v>0.25531914893617019</v>
      </c>
      <c r="L508" s="21">
        <v>3</v>
      </c>
      <c r="M508" s="21">
        <f t="shared" si="67"/>
        <v>6.3829787234042548E-2</v>
      </c>
      <c r="N508" s="21">
        <v>15</v>
      </c>
      <c r="O508" s="21">
        <f t="shared" si="68"/>
        <v>0.31914893617021278</v>
      </c>
      <c r="P508" s="21">
        <v>5</v>
      </c>
      <c r="Q508" s="21">
        <f t="shared" si="69"/>
        <v>0.10638297872340426</v>
      </c>
      <c r="R508" s="21">
        <v>17</v>
      </c>
      <c r="S508" s="21">
        <f t="shared" si="70"/>
        <v>0.36170212765957449</v>
      </c>
      <c r="T508" s="20">
        <f t="shared" si="71"/>
        <v>0.20851063829787236</v>
      </c>
    </row>
    <row r="509" spans="1:20" x14ac:dyDescent="0.25">
      <c r="A509" s="18" t="s">
        <v>261</v>
      </c>
      <c r="B509" s="18" t="s">
        <v>53</v>
      </c>
      <c r="C509" s="21">
        <v>26</v>
      </c>
      <c r="D509" s="21">
        <v>25</v>
      </c>
      <c r="E509" s="21">
        <f t="shared" si="63"/>
        <v>0.96153846153846156</v>
      </c>
      <c r="F509" s="21">
        <v>25</v>
      </c>
      <c r="G509" s="21">
        <f t="shared" si="64"/>
        <v>0.96153846153846156</v>
      </c>
      <c r="H509" s="21">
        <v>0</v>
      </c>
      <c r="I509" s="21">
        <f t="shared" si="65"/>
        <v>0</v>
      </c>
      <c r="J509" s="21">
        <v>10</v>
      </c>
      <c r="K509" s="21">
        <f t="shared" si="66"/>
        <v>0.38461538461538464</v>
      </c>
      <c r="L509" s="21">
        <v>1</v>
      </c>
      <c r="M509" s="21">
        <f t="shared" si="67"/>
        <v>3.8461538461538464E-2</v>
      </c>
      <c r="N509" s="21">
        <v>11</v>
      </c>
      <c r="O509" s="21">
        <f t="shared" si="68"/>
        <v>0.42307692307692307</v>
      </c>
      <c r="P509" s="21">
        <v>3</v>
      </c>
      <c r="Q509" s="21">
        <f t="shared" si="69"/>
        <v>0.11538461538461539</v>
      </c>
      <c r="R509" s="21">
        <v>6</v>
      </c>
      <c r="S509" s="21">
        <f t="shared" si="70"/>
        <v>0.23076923076923078</v>
      </c>
      <c r="T509" s="20">
        <f t="shared" si="71"/>
        <v>0.25384615384615383</v>
      </c>
    </row>
    <row r="510" spans="1:20" x14ac:dyDescent="0.25">
      <c r="A510" s="18" t="s">
        <v>261</v>
      </c>
      <c r="B510" s="18" t="s">
        <v>263</v>
      </c>
      <c r="C510" s="21">
        <v>13</v>
      </c>
      <c r="D510" s="21">
        <v>13</v>
      </c>
      <c r="E510" s="21">
        <f t="shared" si="63"/>
        <v>1</v>
      </c>
      <c r="F510" s="21">
        <v>11</v>
      </c>
      <c r="G510" s="21">
        <f t="shared" si="64"/>
        <v>0.84615384615384615</v>
      </c>
      <c r="H510" s="21">
        <v>0</v>
      </c>
      <c r="I510" s="21">
        <f t="shared" si="65"/>
        <v>0</v>
      </c>
      <c r="J510" s="21">
        <v>7</v>
      </c>
      <c r="K510" s="21">
        <f t="shared" si="66"/>
        <v>0.53846153846153844</v>
      </c>
      <c r="L510" s="21">
        <v>1</v>
      </c>
      <c r="M510" s="21">
        <f t="shared" si="67"/>
        <v>7.6923076923076927E-2</v>
      </c>
      <c r="N510" s="21">
        <v>8</v>
      </c>
      <c r="O510" s="21">
        <f t="shared" si="68"/>
        <v>0.61538461538461542</v>
      </c>
      <c r="P510" s="21">
        <v>0</v>
      </c>
      <c r="Q510" s="21">
        <f t="shared" si="69"/>
        <v>0</v>
      </c>
      <c r="R510" s="21">
        <v>0</v>
      </c>
      <c r="S510" s="21">
        <f t="shared" si="70"/>
        <v>0</v>
      </c>
      <c r="T510" s="20">
        <f t="shared" si="71"/>
        <v>0.29230769230769232</v>
      </c>
    </row>
    <row r="511" spans="1:20" x14ac:dyDescent="0.25">
      <c r="A511" s="18" t="s">
        <v>261</v>
      </c>
      <c r="B511" s="18" t="s">
        <v>109</v>
      </c>
      <c r="C511" s="21">
        <v>71</v>
      </c>
      <c r="D511" s="21">
        <v>69</v>
      </c>
      <c r="E511" s="21">
        <f t="shared" si="63"/>
        <v>0.971830985915493</v>
      </c>
      <c r="F511" s="21">
        <v>69</v>
      </c>
      <c r="G511" s="21">
        <f t="shared" si="64"/>
        <v>0.971830985915493</v>
      </c>
      <c r="H511" s="21">
        <v>0</v>
      </c>
      <c r="I511" s="21">
        <f t="shared" si="65"/>
        <v>0</v>
      </c>
      <c r="J511" s="21">
        <v>20</v>
      </c>
      <c r="K511" s="21">
        <f t="shared" si="66"/>
        <v>0.28169014084507044</v>
      </c>
      <c r="L511" s="21">
        <v>1</v>
      </c>
      <c r="M511" s="21">
        <f t="shared" si="67"/>
        <v>1.4084507042253521E-2</v>
      </c>
      <c r="N511" s="21">
        <v>21</v>
      </c>
      <c r="O511" s="21">
        <f t="shared" si="68"/>
        <v>0.29577464788732394</v>
      </c>
      <c r="P511" s="21">
        <v>5</v>
      </c>
      <c r="Q511" s="21">
        <f t="shared" si="69"/>
        <v>7.0422535211267609E-2</v>
      </c>
      <c r="R511" s="21">
        <v>14</v>
      </c>
      <c r="S511" s="21">
        <f t="shared" si="70"/>
        <v>0.19718309859154928</v>
      </c>
      <c r="T511" s="20">
        <f t="shared" si="71"/>
        <v>0.22816901408450704</v>
      </c>
    </row>
    <row r="512" spans="1:20" x14ac:dyDescent="0.25">
      <c r="A512" s="18" t="s">
        <v>261</v>
      </c>
      <c r="B512" s="18" t="s">
        <v>48</v>
      </c>
      <c r="C512" s="21">
        <v>12</v>
      </c>
      <c r="D512" s="21">
        <v>11</v>
      </c>
      <c r="E512" s="21">
        <f t="shared" si="63"/>
        <v>0.91666666666666663</v>
      </c>
      <c r="F512" s="21">
        <v>11</v>
      </c>
      <c r="G512" s="21">
        <f t="shared" si="64"/>
        <v>0.91666666666666663</v>
      </c>
      <c r="H512" s="21">
        <v>0</v>
      </c>
      <c r="I512" s="21">
        <f t="shared" si="65"/>
        <v>0</v>
      </c>
      <c r="J512" s="21">
        <v>0</v>
      </c>
      <c r="K512" s="21">
        <f t="shared" si="66"/>
        <v>0</v>
      </c>
      <c r="L512" s="21">
        <v>0</v>
      </c>
      <c r="M512" s="21">
        <f t="shared" si="67"/>
        <v>0</v>
      </c>
      <c r="N512" s="21">
        <v>0</v>
      </c>
      <c r="O512" s="21">
        <f t="shared" si="68"/>
        <v>0</v>
      </c>
      <c r="P512" s="21">
        <v>3</v>
      </c>
      <c r="Q512" s="21">
        <f t="shared" si="69"/>
        <v>0.25</v>
      </c>
      <c r="R512" s="21">
        <v>0</v>
      </c>
      <c r="S512" s="21">
        <f t="shared" si="70"/>
        <v>0</v>
      </c>
      <c r="T512" s="20">
        <f t="shared" si="71"/>
        <v>0.23333333333333331</v>
      </c>
    </row>
    <row r="513" spans="1:20" x14ac:dyDescent="0.25">
      <c r="A513" s="18" t="s">
        <v>261</v>
      </c>
      <c r="B513" s="18" t="s">
        <v>41</v>
      </c>
      <c r="C513" s="21">
        <v>24</v>
      </c>
      <c r="D513" s="21">
        <v>22</v>
      </c>
      <c r="E513" s="21">
        <f t="shared" si="63"/>
        <v>0.91666666666666663</v>
      </c>
      <c r="F513" s="21">
        <v>21</v>
      </c>
      <c r="G513" s="21">
        <f t="shared" si="64"/>
        <v>0.875</v>
      </c>
      <c r="H513" s="21">
        <v>1</v>
      </c>
      <c r="I513" s="21">
        <f t="shared" si="65"/>
        <v>4.1666666666666664E-2</v>
      </c>
      <c r="J513" s="21">
        <v>3</v>
      </c>
      <c r="K513" s="21">
        <f t="shared" si="66"/>
        <v>0.125</v>
      </c>
      <c r="L513" s="21">
        <v>1</v>
      </c>
      <c r="M513" s="21">
        <f t="shared" si="67"/>
        <v>4.1666666666666664E-2</v>
      </c>
      <c r="N513" s="21">
        <v>4</v>
      </c>
      <c r="O513" s="21">
        <f t="shared" si="68"/>
        <v>0.16666666666666666</v>
      </c>
      <c r="P513" s="21">
        <v>0</v>
      </c>
      <c r="Q513" s="21">
        <f t="shared" si="69"/>
        <v>0</v>
      </c>
      <c r="R513" s="21">
        <v>0</v>
      </c>
      <c r="S513" s="21">
        <f t="shared" si="70"/>
        <v>0</v>
      </c>
      <c r="T513" s="20">
        <f t="shared" si="71"/>
        <v>0.21666666666666665</v>
      </c>
    </row>
    <row r="514" spans="1:20" x14ac:dyDescent="0.25">
      <c r="A514" s="18" t="s">
        <v>261</v>
      </c>
      <c r="B514" s="18" t="s">
        <v>106</v>
      </c>
      <c r="C514" s="21">
        <v>36</v>
      </c>
      <c r="D514" s="21">
        <v>33</v>
      </c>
      <c r="E514" s="21">
        <f t="shared" si="63"/>
        <v>0.91666666666666663</v>
      </c>
      <c r="F514" s="21">
        <v>33</v>
      </c>
      <c r="G514" s="21">
        <f t="shared" si="64"/>
        <v>0.91666666666666663</v>
      </c>
      <c r="H514" s="21">
        <v>2</v>
      </c>
      <c r="I514" s="21">
        <f t="shared" si="65"/>
        <v>5.5555555555555552E-2</v>
      </c>
      <c r="J514" s="21">
        <v>9</v>
      </c>
      <c r="K514" s="21">
        <f t="shared" si="66"/>
        <v>0.25</v>
      </c>
      <c r="L514" s="21">
        <v>4</v>
      </c>
      <c r="M514" s="21">
        <f t="shared" si="67"/>
        <v>0.1111111111111111</v>
      </c>
      <c r="N514" s="21">
        <v>13</v>
      </c>
      <c r="O514" s="21">
        <f t="shared" si="68"/>
        <v>0.3611111111111111</v>
      </c>
      <c r="P514" s="21">
        <v>3</v>
      </c>
      <c r="Q514" s="21">
        <f t="shared" si="69"/>
        <v>8.3333333333333329E-2</v>
      </c>
      <c r="R514" s="21">
        <v>11</v>
      </c>
      <c r="S514" s="21">
        <f t="shared" si="70"/>
        <v>0.30555555555555558</v>
      </c>
      <c r="T514" s="20">
        <f t="shared" si="71"/>
        <v>0.22222222222222218</v>
      </c>
    </row>
    <row r="515" spans="1:20" x14ac:dyDescent="0.25">
      <c r="A515" s="18" t="s">
        <v>261</v>
      </c>
      <c r="B515" s="18" t="s">
        <v>50</v>
      </c>
      <c r="C515" s="21">
        <v>25</v>
      </c>
      <c r="D515" s="21">
        <v>22</v>
      </c>
      <c r="E515" s="21">
        <f t="shared" si="63"/>
        <v>0.88</v>
      </c>
      <c r="F515" s="21">
        <v>22</v>
      </c>
      <c r="G515" s="21">
        <f t="shared" si="64"/>
        <v>0.88</v>
      </c>
      <c r="H515" s="21">
        <v>0</v>
      </c>
      <c r="I515" s="21">
        <f t="shared" si="65"/>
        <v>0</v>
      </c>
      <c r="J515" s="21">
        <v>6</v>
      </c>
      <c r="K515" s="21">
        <f t="shared" si="66"/>
        <v>0.24</v>
      </c>
      <c r="L515" s="21">
        <v>3</v>
      </c>
      <c r="M515" s="21">
        <f t="shared" si="67"/>
        <v>0.12</v>
      </c>
      <c r="N515" s="21">
        <v>9</v>
      </c>
      <c r="O515" s="21">
        <f t="shared" si="68"/>
        <v>0.36</v>
      </c>
      <c r="P515" s="21">
        <v>5</v>
      </c>
      <c r="Q515" s="21">
        <f t="shared" si="69"/>
        <v>0.2</v>
      </c>
      <c r="R515" s="21">
        <v>6</v>
      </c>
      <c r="S515" s="21">
        <f t="shared" si="70"/>
        <v>0.24</v>
      </c>
      <c r="T515" s="20">
        <f t="shared" si="71"/>
        <v>0.24</v>
      </c>
    </row>
    <row r="516" spans="1:20" x14ac:dyDescent="0.25">
      <c r="A516" s="18" t="s">
        <v>261</v>
      </c>
      <c r="B516" s="18" t="s">
        <v>111</v>
      </c>
      <c r="C516" s="21">
        <v>79</v>
      </c>
      <c r="D516" s="21">
        <v>64</v>
      </c>
      <c r="E516" s="21">
        <f t="shared" si="63"/>
        <v>0.810126582278481</v>
      </c>
      <c r="F516" s="21">
        <v>64</v>
      </c>
      <c r="G516" s="21">
        <f t="shared" si="64"/>
        <v>0.810126582278481</v>
      </c>
      <c r="H516" s="21">
        <v>9</v>
      </c>
      <c r="I516" s="21">
        <f t="shared" si="65"/>
        <v>0.11392405063291139</v>
      </c>
      <c r="J516" s="21">
        <v>16</v>
      </c>
      <c r="K516" s="21">
        <f t="shared" si="66"/>
        <v>0.20253164556962025</v>
      </c>
      <c r="L516" s="21">
        <v>3</v>
      </c>
      <c r="M516" s="21">
        <f t="shared" si="67"/>
        <v>3.7974683544303799E-2</v>
      </c>
      <c r="N516" s="21">
        <v>19</v>
      </c>
      <c r="O516" s="21">
        <f t="shared" si="68"/>
        <v>0.24050632911392406</v>
      </c>
      <c r="P516" s="21">
        <v>6</v>
      </c>
      <c r="Q516" s="21">
        <f t="shared" si="69"/>
        <v>7.5949367088607597E-2</v>
      </c>
      <c r="R516" s="21">
        <v>18</v>
      </c>
      <c r="S516" s="21">
        <f t="shared" si="70"/>
        <v>0.22784810126582278</v>
      </c>
      <c r="T516" s="20">
        <f t="shared" si="71"/>
        <v>0.20253164556962028</v>
      </c>
    </row>
    <row r="517" spans="1:20" x14ac:dyDescent="0.25">
      <c r="A517" s="18" t="s">
        <v>261</v>
      </c>
      <c r="B517" s="18" t="s">
        <v>54</v>
      </c>
      <c r="C517" s="21">
        <v>41</v>
      </c>
      <c r="D517" s="21">
        <v>34</v>
      </c>
      <c r="E517" s="21">
        <f t="shared" ref="E517:E580" si="72">D517/$C517</f>
        <v>0.82926829268292679</v>
      </c>
      <c r="F517" s="21">
        <v>34</v>
      </c>
      <c r="G517" s="21">
        <f t="shared" ref="G517:G580" si="73">F517/$C517</f>
        <v>0.82926829268292679</v>
      </c>
      <c r="H517" s="21">
        <v>1</v>
      </c>
      <c r="I517" s="21">
        <f t="shared" ref="I517:I580" si="74">H517/$C517</f>
        <v>2.4390243902439025E-2</v>
      </c>
      <c r="J517" s="21">
        <v>21</v>
      </c>
      <c r="K517" s="21">
        <f t="shared" ref="K517:K580" si="75">J517/$C517</f>
        <v>0.51219512195121952</v>
      </c>
      <c r="L517" s="21">
        <v>7</v>
      </c>
      <c r="M517" s="21">
        <f t="shared" ref="M517:M580" si="76">L517/$C517</f>
        <v>0.17073170731707318</v>
      </c>
      <c r="N517" s="21">
        <v>28</v>
      </c>
      <c r="O517" s="21">
        <f t="shared" ref="O517:O580" si="77">N517/$C517</f>
        <v>0.68292682926829273</v>
      </c>
      <c r="P517" s="21">
        <v>2</v>
      </c>
      <c r="Q517" s="21">
        <f t="shared" ref="Q517:Q580" si="78">P517/$C517</f>
        <v>4.878048780487805E-2</v>
      </c>
      <c r="R517" s="21">
        <v>13</v>
      </c>
      <c r="S517" s="21">
        <f t="shared" ref="S517:S580" si="79">R517/$C517</f>
        <v>0.31707317073170732</v>
      </c>
      <c r="T517" s="20">
        <f t="shared" ref="T517:T580" si="80">(G517+I517+O517+Q517-S517)/5</f>
        <v>0.25365853658536586</v>
      </c>
    </row>
    <row r="518" spans="1:20" x14ac:dyDescent="0.25">
      <c r="A518" s="18" t="s">
        <v>261</v>
      </c>
      <c r="B518" s="18" t="s">
        <v>39</v>
      </c>
      <c r="C518" s="21">
        <v>48</v>
      </c>
      <c r="D518" s="21">
        <v>37</v>
      </c>
      <c r="E518" s="21">
        <f t="shared" si="72"/>
        <v>0.77083333333333337</v>
      </c>
      <c r="F518" s="21">
        <v>37</v>
      </c>
      <c r="G518" s="21">
        <f t="shared" si="73"/>
        <v>0.77083333333333337</v>
      </c>
      <c r="H518" s="21">
        <v>2</v>
      </c>
      <c r="I518" s="21">
        <f t="shared" si="74"/>
        <v>4.1666666666666664E-2</v>
      </c>
      <c r="J518" s="21">
        <v>7</v>
      </c>
      <c r="K518" s="21">
        <f t="shared" si="75"/>
        <v>0.14583333333333334</v>
      </c>
      <c r="L518" s="21">
        <v>5</v>
      </c>
      <c r="M518" s="21">
        <f t="shared" si="76"/>
        <v>0.10416666666666667</v>
      </c>
      <c r="N518" s="21">
        <v>12</v>
      </c>
      <c r="O518" s="21">
        <f t="shared" si="77"/>
        <v>0.25</v>
      </c>
      <c r="P518" s="21">
        <v>8</v>
      </c>
      <c r="Q518" s="21">
        <f t="shared" si="78"/>
        <v>0.16666666666666666</v>
      </c>
      <c r="R518" s="21">
        <v>7</v>
      </c>
      <c r="S518" s="21">
        <f t="shared" si="79"/>
        <v>0.14583333333333334</v>
      </c>
      <c r="T518" s="20">
        <f t="shared" si="80"/>
        <v>0.2166666666666667</v>
      </c>
    </row>
    <row r="519" spans="1:20" x14ac:dyDescent="0.25">
      <c r="A519" s="18" t="s">
        <v>261</v>
      </c>
      <c r="B519" s="18" t="s">
        <v>264</v>
      </c>
      <c r="C519" s="21">
        <v>37</v>
      </c>
      <c r="D519" s="21">
        <v>32</v>
      </c>
      <c r="E519" s="21">
        <f t="shared" si="72"/>
        <v>0.86486486486486491</v>
      </c>
      <c r="F519" s="21">
        <v>32</v>
      </c>
      <c r="G519" s="21">
        <f t="shared" si="73"/>
        <v>0.86486486486486491</v>
      </c>
      <c r="H519" s="21">
        <v>3</v>
      </c>
      <c r="I519" s="21">
        <f t="shared" si="74"/>
        <v>8.1081081081081086E-2</v>
      </c>
      <c r="J519" s="21">
        <v>20</v>
      </c>
      <c r="K519" s="21">
        <f t="shared" si="75"/>
        <v>0.54054054054054057</v>
      </c>
      <c r="L519" s="21">
        <v>3</v>
      </c>
      <c r="M519" s="21">
        <f t="shared" si="76"/>
        <v>8.1081081081081086E-2</v>
      </c>
      <c r="N519" s="21">
        <v>23</v>
      </c>
      <c r="O519" s="21">
        <f t="shared" si="77"/>
        <v>0.6216216216216216</v>
      </c>
      <c r="P519" s="21">
        <v>6</v>
      </c>
      <c r="Q519" s="21">
        <f t="shared" si="78"/>
        <v>0.16216216216216217</v>
      </c>
      <c r="R519" s="21">
        <v>5</v>
      </c>
      <c r="S519" s="21">
        <f t="shared" si="79"/>
        <v>0.13513513513513514</v>
      </c>
      <c r="T519" s="20">
        <f t="shared" si="80"/>
        <v>0.31891891891891894</v>
      </c>
    </row>
    <row r="520" spans="1:20" x14ac:dyDescent="0.25">
      <c r="A520" s="18" t="s">
        <v>265</v>
      </c>
      <c r="B520" s="18" t="s">
        <v>39</v>
      </c>
      <c r="C520" s="21">
        <v>49</v>
      </c>
      <c r="D520" s="21">
        <v>44</v>
      </c>
      <c r="E520" s="21">
        <f t="shared" si="72"/>
        <v>0.89795918367346939</v>
      </c>
      <c r="F520" s="21">
        <v>41</v>
      </c>
      <c r="G520" s="21">
        <f t="shared" si="73"/>
        <v>0.83673469387755106</v>
      </c>
      <c r="H520" s="21">
        <v>0</v>
      </c>
      <c r="I520" s="21">
        <f t="shared" si="74"/>
        <v>0</v>
      </c>
      <c r="J520" s="21">
        <v>17</v>
      </c>
      <c r="K520" s="21">
        <f t="shared" si="75"/>
        <v>0.34693877551020408</v>
      </c>
      <c r="L520" s="21">
        <v>6</v>
      </c>
      <c r="M520" s="21">
        <f t="shared" si="76"/>
        <v>0.12244897959183673</v>
      </c>
      <c r="N520" s="21">
        <v>23</v>
      </c>
      <c r="O520" s="21">
        <f t="shared" si="77"/>
        <v>0.46938775510204084</v>
      </c>
      <c r="P520" s="21">
        <v>1</v>
      </c>
      <c r="Q520" s="21">
        <f t="shared" si="78"/>
        <v>2.0408163265306121E-2</v>
      </c>
      <c r="R520" s="21">
        <v>16</v>
      </c>
      <c r="S520" s="21">
        <f t="shared" si="79"/>
        <v>0.32653061224489793</v>
      </c>
      <c r="T520" s="20">
        <f t="shared" si="80"/>
        <v>0.20000000000000004</v>
      </c>
    </row>
    <row r="521" spans="1:20" x14ac:dyDescent="0.25">
      <c r="A521" s="18" t="s">
        <v>265</v>
      </c>
      <c r="B521" s="18" t="s">
        <v>41</v>
      </c>
      <c r="C521" s="21">
        <v>15</v>
      </c>
      <c r="D521" s="21">
        <v>11</v>
      </c>
      <c r="E521" s="21">
        <f t="shared" si="72"/>
        <v>0.73333333333333328</v>
      </c>
      <c r="F521" s="21">
        <v>11</v>
      </c>
      <c r="G521" s="21">
        <f t="shared" si="73"/>
        <v>0.73333333333333328</v>
      </c>
      <c r="H521" s="21">
        <v>2</v>
      </c>
      <c r="I521" s="21">
        <f t="shared" si="74"/>
        <v>0.13333333333333333</v>
      </c>
      <c r="J521" s="21">
        <v>0</v>
      </c>
      <c r="K521" s="21">
        <f t="shared" si="75"/>
        <v>0</v>
      </c>
      <c r="L521" s="21">
        <v>0</v>
      </c>
      <c r="M521" s="21">
        <f t="shared" si="76"/>
        <v>0</v>
      </c>
      <c r="N521" s="21">
        <v>0</v>
      </c>
      <c r="O521" s="21">
        <f t="shared" si="77"/>
        <v>0</v>
      </c>
      <c r="P521" s="21">
        <v>0</v>
      </c>
      <c r="Q521" s="21">
        <f t="shared" si="78"/>
        <v>0</v>
      </c>
      <c r="R521" s="21">
        <v>2</v>
      </c>
      <c r="S521" s="21">
        <f t="shared" si="79"/>
        <v>0.13333333333333333</v>
      </c>
      <c r="T521" s="20">
        <f t="shared" si="80"/>
        <v>0.14666666666666667</v>
      </c>
    </row>
    <row r="522" spans="1:20" x14ac:dyDescent="0.25">
      <c r="A522" s="18" t="s">
        <v>265</v>
      </c>
      <c r="B522" s="18" t="s">
        <v>410</v>
      </c>
      <c r="C522" s="21">
        <v>44</v>
      </c>
      <c r="D522" s="21">
        <v>36</v>
      </c>
      <c r="E522" s="21">
        <f t="shared" si="72"/>
        <v>0.81818181818181823</v>
      </c>
      <c r="F522" s="21">
        <v>36</v>
      </c>
      <c r="G522" s="21">
        <f t="shared" si="73"/>
        <v>0.81818181818181823</v>
      </c>
      <c r="H522" s="21">
        <v>0</v>
      </c>
      <c r="I522" s="21">
        <f t="shared" si="74"/>
        <v>0</v>
      </c>
      <c r="J522" s="21">
        <v>10</v>
      </c>
      <c r="K522" s="21">
        <f t="shared" si="75"/>
        <v>0.22727272727272727</v>
      </c>
      <c r="L522" s="21">
        <v>6</v>
      </c>
      <c r="M522" s="21">
        <f t="shared" si="76"/>
        <v>0.13636363636363635</v>
      </c>
      <c r="N522" s="21">
        <v>16</v>
      </c>
      <c r="O522" s="21">
        <f t="shared" si="77"/>
        <v>0.36363636363636365</v>
      </c>
      <c r="P522" s="21">
        <v>4</v>
      </c>
      <c r="Q522" s="21">
        <f t="shared" si="78"/>
        <v>9.0909090909090912E-2</v>
      </c>
      <c r="R522" s="21">
        <v>7</v>
      </c>
      <c r="S522" s="21">
        <f t="shared" si="79"/>
        <v>0.15909090909090909</v>
      </c>
      <c r="T522" s="20">
        <f t="shared" si="80"/>
        <v>0.22272727272727272</v>
      </c>
    </row>
    <row r="523" spans="1:20" x14ac:dyDescent="0.25">
      <c r="A523" s="18" t="s">
        <v>265</v>
      </c>
      <c r="B523" s="18" t="s">
        <v>267</v>
      </c>
      <c r="C523" s="21">
        <v>54</v>
      </c>
      <c r="D523" s="21">
        <v>53</v>
      </c>
      <c r="E523" s="21">
        <f t="shared" si="72"/>
        <v>0.98148148148148151</v>
      </c>
      <c r="F523" s="21">
        <v>52</v>
      </c>
      <c r="G523" s="21">
        <f t="shared" si="73"/>
        <v>0.96296296296296291</v>
      </c>
      <c r="H523" s="21">
        <v>0</v>
      </c>
      <c r="I523" s="21">
        <f t="shared" si="74"/>
        <v>0</v>
      </c>
      <c r="J523" s="21">
        <v>19</v>
      </c>
      <c r="K523" s="21">
        <f t="shared" si="75"/>
        <v>0.35185185185185186</v>
      </c>
      <c r="L523" s="21">
        <v>0</v>
      </c>
      <c r="M523" s="21">
        <f t="shared" si="76"/>
        <v>0</v>
      </c>
      <c r="N523" s="21">
        <v>19</v>
      </c>
      <c r="O523" s="21">
        <f t="shared" si="77"/>
        <v>0.35185185185185186</v>
      </c>
      <c r="P523" s="21">
        <v>3</v>
      </c>
      <c r="Q523" s="21">
        <f t="shared" si="78"/>
        <v>5.5555555555555552E-2</v>
      </c>
      <c r="R523" s="21">
        <v>20</v>
      </c>
      <c r="S523" s="21">
        <f t="shared" si="79"/>
        <v>0.37037037037037035</v>
      </c>
      <c r="T523" s="20">
        <f t="shared" si="80"/>
        <v>0.2</v>
      </c>
    </row>
    <row r="524" spans="1:20" x14ac:dyDescent="0.25">
      <c r="A524" s="18" t="s">
        <v>265</v>
      </c>
      <c r="B524" s="18" t="s">
        <v>46</v>
      </c>
      <c r="C524" s="21">
        <v>56</v>
      </c>
      <c r="D524" s="21">
        <v>42</v>
      </c>
      <c r="E524" s="21">
        <f t="shared" si="72"/>
        <v>0.75</v>
      </c>
      <c r="F524" s="21">
        <v>40</v>
      </c>
      <c r="G524" s="21">
        <f t="shared" si="73"/>
        <v>0.7142857142857143</v>
      </c>
      <c r="H524" s="21">
        <v>2</v>
      </c>
      <c r="I524" s="21">
        <f t="shared" si="74"/>
        <v>3.5714285714285712E-2</v>
      </c>
      <c r="J524" s="21">
        <v>17</v>
      </c>
      <c r="K524" s="21">
        <f t="shared" si="75"/>
        <v>0.30357142857142855</v>
      </c>
      <c r="L524" s="21">
        <v>1</v>
      </c>
      <c r="M524" s="21">
        <f t="shared" si="76"/>
        <v>1.7857142857142856E-2</v>
      </c>
      <c r="N524" s="21">
        <v>18</v>
      </c>
      <c r="O524" s="21">
        <f t="shared" si="77"/>
        <v>0.32142857142857145</v>
      </c>
      <c r="P524" s="21">
        <v>3</v>
      </c>
      <c r="Q524" s="21">
        <f t="shared" si="78"/>
        <v>5.3571428571428568E-2</v>
      </c>
      <c r="R524" s="21">
        <v>6</v>
      </c>
      <c r="S524" s="21">
        <f t="shared" si="79"/>
        <v>0.10714285714285714</v>
      </c>
      <c r="T524" s="20">
        <f t="shared" si="80"/>
        <v>0.20357142857142857</v>
      </c>
    </row>
    <row r="525" spans="1:20" x14ac:dyDescent="0.25">
      <c r="A525" s="18" t="s">
        <v>265</v>
      </c>
      <c r="B525" s="18" t="s">
        <v>100</v>
      </c>
      <c r="C525" s="21">
        <v>41</v>
      </c>
      <c r="D525" s="21">
        <v>35</v>
      </c>
      <c r="E525" s="21">
        <f t="shared" si="72"/>
        <v>0.85365853658536583</v>
      </c>
      <c r="F525" s="21">
        <v>33</v>
      </c>
      <c r="G525" s="21">
        <f t="shared" si="73"/>
        <v>0.80487804878048785</v>
      </c>
      <c r="H525" s="21">
        <v>0</v>
      </c>
      <c r="I525" s="21">
        <f t="shared" si="74"/>
        <v>0</v>
      </c>
      <c r="J525" s="21">
        <v>24</v>
      </c>
      <c r="K525" s="21">
        <f t="shared" si="75"/>
        <v>0.58536585365853655</v>
      </c>
      <c r="L525" s="21">
        <v>7</v>
      </c>
      <c r="M525" s="21">
        <f t="shared" si="76"/>
        <v>0.17073170731707318</v>
      </c>
      <c r="N525" s="21">
        <v>31</v>
      </c>
      <c r="O525" s="21">
        <f t="shared" si="77"/>
        <v>0.75609756097560976</v>
      </c>
      <c r="P525" s="21">
        <v>3</v>
      </c>
      <c r="Q525" s="21">
        <f t="shared" si="78"/>
        <v>7.3170731707317069E-2</v>
      </c>
      <c r="R525" s="21">
        <v>14</v>
      </c>
      <c r="S525" s="21">
        <f t="shared" si="79"/>
        <v>0.34146341463414637</v>
      </c>
      <c r="T525" s="20">
        <f t="shared" si="80"/>
        <v>0.25853658536585367</v>
      </c>
    </row>
    <row r="526" spans="1:20" x14ac:dyDescent="0.25">
      <c r="A526" s="18" t="s">
        <v>265</v>
      </c>
      <c r="B526" s="18" t="s">
        <v>48</v>
      </c>
      <c r="C526" s="21">
        <v>44</v>
      </c>
      <c r="D526" s="21">
        <v>38</v>
      </c>
      <c r="E526" s="21">
        <f t="shared" si="72"/>
        <v>0.86363636363636365</v>
      </c>
      <c r="F526" s="21">
        <v>33</v>
      </c>
      <c r="G526" s="21">
        <f t="shared" si="73"/>
        <v>0.75</v>
      </c>
      <c r="H526" s="21">
        <v>0</v>
      </c>
      <c r="I526" s="21">
        <f t="shared" si="74"/>
        <v>0</v>
      </c>
      <c r="J526" s="21">
        <v>0</v>
      </c>
      <c r="K526" s="21">
        <f t="shared" si="75"/>
        <v>0</v>
      </c>
      <c r="L526" s="21">
        <v>2</v>
      </c>
      <c r="M526" s="21">
        <f t="shared" si="76"/>
        <v>4.5454545454545456E-2</v>
      </c>
      <c r="N526" s="21">
        <v>2</v>
      </c>
      <c r="O526" s="21">
        <f t="shared" si="77"/>
        <v>4.5454545454545456E-2</v>
      </c>
      <c r="P526" s="21">
        <v>5</v>
      </c>
      <c r="Q526" s="21">
        <f t="shared" si="78"/>
        <v>0.11363636363636363</v>
      </c>
      <c r="R526" s="21">
        <v>4</v>
      </c>
      <c r="S526" s="21">
        <f t="shared" si="79"/>
        <v>9.0909090909090912E-2</v>
      </c>
      <c r="T526" s="20">
        <f t="shared" si="80"/>
        <v>0.16363636363636364</v>
      </c>
    </row>
    <row r="527" spans="1:20" x14ac:dyDescent="0.25">
      <c r="A527" s="18" t="s">
        <v>265</v>
      </c>
      <c r="B527" s="18" t="s">
        <v>50</v>
      </c>
      <c r="C527" s="21">
        <v>16</v>
      </c>
      <c r="D527" s="21">
        <v>13</v>
      </c>
      <c r="E527" s="21">
        <f t="shared" si="72"/>
        <v>0.8125</v>
      </c>
      <c r="F527" s="21">
        <v>9</v>
      </c>
      <c r="G527" s="21">
        <f t="shared" si="73"/>
        <v>0.5625</v>
      </c>
      <c r="H527" s="21">
        <v>0</v>
      </c>
      <c r="I527" s="21">
        <f t="shared" si="74"/>
        <v>0</v>
      </c>
      <c r="J527" s="21">
        <v>1</v>
      </c>
      <c r="K527" s="21">
        <f t="shared" si="75"/>
        <v>6.25E-2</v>
      </c>
      <c r="L527" s="21">
        <v>1</v>
      </c>
      <c r="M527" s="21">
        <f t="shared" si="76"/>
        <v>6.25E-2</v>
      </c>
      <c r="N527" s="21">
        <v>2</v>
      </c>
      <c r="O527" s="21">
        <f t="shared" si="77"/>
        <v>0.125</v>
      </c>
      <c r="P527" s="21">
        <v>1</v>
      </c>
      <c r="Q527" s="21">
        <f t="shared" si="78"/>
        <v>6.25E-2</v>
      </c>
      <c r="R527" s="21">
        <v>0</v>
      </c>
      <c r="S527" s="21">
        <f t="shared" si="79"/>
        <v>0</v>
      </c>
      <c r="T527" s="20">
        <f t="shared" si="80"/>
        <v>0.15</v>
      </c>
    </row>
    <row r="528" spans="1:20" x14ac:dyDescent="0.25">
      <c r="A528" s="18" t="s">
        <v>265</v>
      </c>
      <c r="B528" s="18" t="s">
        <v>268</v>
      </c>
      <c r="C528" s="21">
        <v>58</v>
      </c>
      <c r="D528" s="21">
        <v>50</v>
      </c>
      <c r="E528" s="21">
        <f t="shared" si="72"/>
        <v>0.86206896551724133</v>
      </c>
      <c r="F528" s="21">
        <v>49</v>
      </c>
      <c r="G528" s="21">
        <f t="shared" si="73"/>
        <v>0.84482758620689657</v>
      </c>
      <c r="H528" s="21">
        <v>4</v>
      </c>
      <c r="I528" s="21">
        <f t="shared" si="74"/>
        <v>6.8965517241379309E-2</v>
      </c>
      <c r="J528" s="21">
        <v>10</v>
      </c>
      <c r="K528" s="21">
        <f t="shared" si="75"/>
        <v>0.17241379310344829</v>
      </c>
      <c r="L528" s="21">
        <v>2</v>
      </c>
      <c r="M528" s="21">
        <f t="shared" si="76"/>
        <v>3.4482758620689655E-2</v>
      </c>
      <c r="N528" s="21">
        <v>12</v>
      </c>
      <c r="O528" s="21">
        <f t="shared" si="77"/>
        <v>0.20689655172413793</v>
      </c>
      <c r="P528" s="21">
        <v>3</v>
      </c>
      <c r="Q528" s="21">
        <f t="shared" si="78"/>
        <v>5.1724137931034482E-2</v>
      </c>
      <c r="R528" s="21">
        <v>9</v>
      </c>
      <c r="S528" s="21">
        <f t="shared" si="79"/>
        <v>0.15517241379310345</v>
      </c>
      <c r="T528" s="20">
        <f t="shared" si="80"/>
        <v>0.20344827586206898</v>
      </c>
    </row>
    <row r="529" spans="1:20" x14ac:dyDescent="0.25">
      <c r="A529" s="18" t="s">
        <v>265</v>
      </c>
      <c r="B529" s="18" t="s">
        <v>54</v>
      </c>
      <c r="C529" s="21">
        <v>75</v>
      </c>
      <c r="D529" s="21">
        <v>71</v>
      </c>
      <c r="E529" s="21">
        <f t="shared" si="72"/>
        <v>0.94666666666666666</v>
      </c>
      <c r="F529" s="21">
        <v>68</v>
      </c>
      <c r="G529" s="21">
        <f t="shared" si="73"/>
        <v>0.90666666666666662</v>
      </c>
      <c r="H529" s="21">
        <v>2</v>
      </c>
      <c r="I529" s="21">
        <f t="shared" si="74"/>
        <v>2.6666666666666668E-2</v>
      </c>
      <c r="J529" s="21">
        <v>24</v>
      </c>
      <c r="K529" s="21">
        <f t="shared" si="75"/>
        <v>0.32</v>
      </c>
      <c r="L529" s="21">
        <v>6</v>
      </c>
      <c r="M529" s="21">
        <f t="shared" si="76"/>
        <v>0.08</v>
      </c>
      <c r="N529" s="21">
        <v>30</v>
      </c>
      <c r="O529" s="21">
        <f t="shared" si="77"/>
        <v>0.4</v>
      </c>
      <c r="P529" s="21">
        <v>4</v>
      </c>
      <c r="Q529" s="21">
        <f t="shared" si="78"/>
        <v>5.3333333333333337E-2</v>
      </c>
      <c r="R529" s="21">
        <v>14</v>
      </c>
      <c r="S529" s="21">
        <f t="shared" si="79"/>
        <v>0.18666666666666668</v>
      </c>
      <c r="T529" s="20">
        <f t="shared" si="80"/>
        <v>0.23999999999999994</v>
      </c>
    </row>
    <row r="530" spans="1:20" x14ac:dyDescent="0.25">
      <c r="A530" s="18" t="s">
        <v>265</v>
      </c>
      <c r="B530" s="18" t="s">
        <v>131</v>
      </c>
      <c r="C530" s="21">
        <v>57</v>
      </c>
      <c r="D530" s="21">
        <v>45</v>
      </c>
      <c r="E530" s="21">
        <f t="shared" si="72"/>
        <v>0.78947368421052633</v>
      </c>
      <c r="F530" s="21">
        <v>42</v>
      </c>
      <c r="G530" s="21">
        <f t="shared" si="73"/>
        <v>0.73684210526315785</v>
      </c>
      <c r="H530" s="21">
        <v>1</v>
      </c>
      <c r="I530" s="21">
        <f t="shared" si="74"/>
        <v>1.7543859649122806E-2</v>
      </c>
      <c r="J530" s="21">
        <v>3</v>
      </c>
      <c r="K530" s="21">
        <f t="shared" si="75"/>
        <v>5.2631578947368418E-2</v>
      </c>
      <c r="L530" s="21">
        <v>4</v>
      </c>
      <c r="M530" s="21">
        <f t="shared" si="76"/>
        <v>7.0175438596491224E-2</v>
      </c>
      <c r="N530" s="21">
        <v>7</v>
      </c>
      <c r="O530" s="21">
        <f t="shared" si="77"/>
        <v>0.12280701754385964</v>
      </c>
      <c r="P530" s="21">
        <v>4</v>
      </c>
      <c r="Q530" s="21">
        <f t="shared" si="78"/>
        <v>7.0175438596491224E-2</v>
      </c>
      <c r="R530" s="21">
        <v>20</v>
      </c>
      <c r="S530" s="21">
        <f t="shared" si="79"/>
        <v>0.35087719298245612</v>
      </c>
      <c r="T530" s="20">
        <f t="shared" si="80"/>
        <v>0.11929824561403506</v>
      </c>
    </row>
    <row r="531" spans="1:20" x14ac:dyDescent="0.25">
      <c r="A531" s="18" t="s">
        <v>265</v>
      </c>
      <c r="B531" s="18" t="s">
        <v>270</v>
      </c>
      <c r="C531" s="21">
        <v>44</v>
      </c>
      <c r="D531" s="21">
        <v>33</v>
      </c>
      <c r="E531" s="21">
        <f t="shared" si="72"/>
        <v>0.75</v>
      </c>
      <c r="F531" s="21">
        <v>30</v>
      </c>
      <c r="G531" s="21">
        <f t="shared" si="73"/>
        <v>0.68181818181818177</v>
      </c>
      <c r="H531" s="21">
        <v>2</v>
      </c>
      <c r="I531" s="21">
        <f t="shared" si="74"/>
        <v>4.5454545454545456E-2</v>
      </c>
      <c r="J531" s="21">
        <v>9</v>
      </c>
      <c r="K531" s="21">
        <f t="shared" si="75"/>
        <v>0.20454545454545456</v>
      </c>
      <c r="L531" s="21">
        <v>6</v>
      </c>
      <c r="M531" s="21">
        <f t="shared" si="76"/>
        <v>0.13636363636363635</v>
      </c>
      <c r="N531" s="21">
        <v>15</v>
      </c>
      <c r="O531" s="21">
        <f t="shared" si="77"/>
        <v>0.34090909090909088</v>
      </c>
      <c r="P531" s="21">
        <v>2</v>
      </c>
      <c r="Q531" s="21">
        <f t="shared" si="78"/>
        <v>4.5454545454545456E-2</v>
      </c>
      <c r="R531" s="21">
        <v>6</v>
      </c>
      <c r="S531" s="21">
        <f t="shared" si="79"/>
        <v>0.13636363636363635</v>
      </c>
      <c r="T531" s="20">
        <f t="shared" si="80"/>
        <v>0.19545454545454544</v>
      </c>
    </row>
    <row r="532" spans="1:20" x14ac:dyDescent="0.25">
      <c r="A532" s="18" t="s">
        <v>265</v>
      </c>
      <c r="B532" s="18" t="s">
        <v>107</v>
      </c>
      <c r="C532" s="21">
        <v>34</v>
      </c>
      <c r="D532" s="21">
        <v>30</v>
      </c>
      <c r="E532" s="21">
        <f t="shared" si="72"/>
        <v>0.88235294117647056</v>
      </c>
      <c r="F532" s="21">
        <v>21</v>
      </c>
      <c r="G532" s="21">
        <f t="shared" si="73"/>
        <v>0.61764705882352944</v>
      </c>
      <c r="H532" s="21">
        <v>1</v>
      </c>
      <c r="I532" s="21">
        <f t="shared" si="74"/>
        <v>2.9411764705882353E-2</v>
      </c>
      <c r="J532" s="21">
        <v>9</v>
      </c>
      <c r="K532" s="21">
        <f t="shared" si="75"/>
        <v>0.26470588235294118</v>
      </c>
      <c r="L532" s="21">
        <v>4</v>
      </c>
      <c r="M532" s="21">
        <f t="shared" si="76"/>
        <v>0.11764705882352941</v>
      </c>
      <c r="N532" s="21">
        <v>13</v>
      </c>
      <c r="O532" s="21">
        <f t="shared" si="77"/>
        <v>0.38235294117647056</v>
      </c>
      <c r="P532" s="21">
        <v>3</v>
      </c>
      <c r="Q532" s="21">
        <f t="shared" si="78"/>
        <v>8.8235294117647065E-2</v>
      </c>
      <c r="R532" s="21">
        <v>7</v>
      </c>
      <c r="S532" s="21">
        <f t="shared" si="79"/>
        <v>0.20588235294117646</v>
      </c>
      <c r="T532" s="20">
        <f t="shared" si="80"/>
        <v>0.18235294117647055</v>
      </c>
    </row>
    <row r="533" spans="1:20" x14ac:dyDescent="0.25">
      <c r="A533" s="18" t="s">
        <v>265</v>
      </c>
      <c r="B533" s="18" t="s">
        <v>271</v>
      </c>
      <c r="C533" s="21">
        <v>24</v>
      </c>
      <c r="D533" s="21">
        <v>13</v>
      </c>
      <c r="E533" s="21">
        <f t="shared" si="72"/>
        <v>0.54166666666666663</v>
      </c>
      <c r="F533" s="21">
        <v>12</v>
      </c>
      <c r="G533" s="21">
        <f t="shared" si="73"/>
        <v>0.5</v>
      </c>
      <c r="H533" s="21">
        <v>3</v>
      </c>
      <c r="I533" s="21">
        <f t="shared" si="74"/>
        <v>0.125</v>
      </c>
      <c r="J533" s="21">
        <v>5</v>
      </c>
      <c r="K533" s="21">
        <f t="shared" si="75"/>
        <v>0.20833333333333334</v>
      </c>
      <c r="L533" s="21">
        <v>5</v>
      </c>
      <c r="M533" s="21">
        <f t="shared" si="76"/>
        <v>0.20833333333333334</v>
      </c>
      <c r="N533" s="21">
        <v>10</v>
      </c>
      <c r="O533" s="21">
        <f t="shared" si="77"/>
        <v>0.41666666666666669</v>
      </c>
      <c r="P533" s="21">
        <v>1</v>
      </c>
      <c r="Q533" s="21">
        <f t="shared" si="78"/>
        <v>4.1666666666666664E-2</v>
      </c>
      <c r="R533" s="21">
        <v>0</v>
      </c>
      <c r="S533" s="21">
        <f t="shared" si="79"/>
        <v>0</v>
      </c>
      <c r="T533" s="20">
        <f t="shared" si="80"/>
        <v>0.2166666666666667</v>
      </c>
    </row>
    <row r="534" spans="1:20" x14ac:dyDescent="0.25">
      <c r="A534" s="18" t="s">
        <v>265</v>
      </c>
      <c r="B534" s="18" t="s">
        <v>109</v>
      </c>
      <c r="C534" s="21">
        <v>16</v>
      </c>
      <c r="D534" s="21">
        <v>13</v>
      </c>
      <c r="E534" s="21">
        <f t="shared" si="72"/>
        <v>0.8125</v>
      </c>
      <c r="F534" s="21">
        <v>13</v>
      </c>
      <c r="G534" s="21">
        <f t="shared" si="73"/>
        <v>0.8125</v>
      </c>
      <c r="H534" s="21">
        <v>0</v>
      </c>
      <c r="I534" s="21">
        <f t="shared" si="74"/>
        <v>0</v>
      </c>
      <c r="J534" s="21">
        <v>7</v>
      </c>
      <c r="K534" s="21">
        <f t="shared" si="75"/>
        <v>0.4375</v>
      </c>
      <c r="L534" s="21">
        <v>1</v>
      </c>
      <c r="M534" s="21">
        <f t="shared" si="76"/>
        <v>6.25E-2</v>
      </c>
      <c r="N534" s="21">
        <v>8</v>
      </c>
      <c r="O534" s="21">
        <f t="shared" si="77"/>
        <v>0.5</v>
      </c>
      <c r="P534" s="21">
        <v>2</v>
      </c>
      <c r="Q534" s="21">
        <f t="shared" si="78"/>
        <v>0.125</v>
      </c>
      <c r="R534" s="21">
        <v>4</v>
      </c>
      <c r="S534" s="21">
        <f t="shared" si="79"/>
        <v>0.25</v>
      </c>
      <c r="T534" s="20">
        <f t="shared" si="80"/>
        <v>0.23749999999999999</v>
      </c>
    </row>
    <row r="535" spans="1:20" x14ac:dyDescent="0.25">
      <c r="A535" s="18" t="s">
        <v>265</v>
      </c>
      <c r="B535" s="18" t="s">
        <v>272</v>
      </c>
      <c r="C535" s="21">
        <v>35</v>
      </c>
      <c r="D535" s="21">
        <v>28</v>
      </c>
      <c r="E535" s="21">
        <f t="shared" si="72"/>
        <v>0.8</v>
      </c>
      <c r="F535" s="21">
        <v>25</v>
      </c>
      <c r="G535" s="21">
        <f t="shared" si="73"/>
        <v>0.7142857142857143</v>
      </c>
      <c r="H535" s="21">
        <v>0</v>
      </c>
      <c r="I535" s="21">
        <f t="shared" si="74"/>
        <v>0</v>
      </c>
      <c r="J535" s="21">
        <v>11</v>
      </c>
      <c r="K535" s="21">
        <f t="shared" si="75"/>
        <v>0.31428571428571428</v>
      </c>
      <c r="L535" s="21">
        <v>3</v>
      </c>
      <c r="M535" s="21">
        <f t="shared" si="76"/>
        <v>8.5714285714285715E-2</v>
      </c>
      <c r="N535" s="21">
        <v>14</v>
      </c>
      <c r="O535" s="21">
        <f t="shared" si="77"/>
        <v>0.4</v>
      </c>
      <c r="P535" s="21">
        <v>3</v>
      </c>
      <c r="Q535" s="21">
        <f t="shared" si="78"/>
        <v>8.5714285714285715E-2</v>
      </c>
      <c r="R535" s="21">
        <v>4</v>
      </c>
      <c r="S535" s="21">
        <f t="shared" si="79"/>
        <v>0.11428571428571428</v>
      </c>
      <c r="T535" s="20">
        <f t="shared" si="80"/>
        <v>0.21714285714285714</v>
      </c>
    </row>
    <row r="536" spans="1:20" x14ac:dyDescent="0.25">
      <c r="A536" s="18" t="s">
        <v>265</v>
      </c>
      <c r="B536" s="18" t="s">
        <v>273</v>
      </c>
      <c r="C536" s="21">
        <v>48</v>
      </c>
      <c r="D536" s="21">
        <v>47</v>
      </c>
      <c r="E536" s="21">
        <f t="shared" si="72"/>
        <v>0.97916666666666663</v>
      </c>
      <c r="F536" s="21">
        <v>47</v>
      </c>
      <c r="G536" s="21">
        <f t="shared" si="73"/>
        <v>0.97916666666666663</v>
      </c>
      <c r="H536" s="21">
        <v>1</v>
      </c>
      <c r="I536" s="21">
        <f t="shared" si="74"/>
        <v>2.0833333333333332E-2</v>
      </c>
      <c r="J536" s="21">
        <v>23</v>
      </c>
      <c r="K536" s="21">
        <f t="shared" si="75"/>
        <v>0.47916666666666669</v>
      </c>
      <c r="L536" s="21">
        <v>1</v>
      </c>
      <c r="M536" s="21">
        <f t="shared" si="76"/>
        <v>2.0833333333333332E-2</v>
      </c>
      <c r="N536" s="21">
        <v>24</v>
      </c>
      <c r="O536" s="21">
        <f t="shared" si="77"/>
        <v>0.5</v>
      </c>
      <c r="P536" s="21">
        <v>0</v>
      </c>
      <c r="Q536" s="21">
        <f t="shared" si="78"/>
        <v>0</v>
      </c>
      <c r="R536" s="21">
        <v>4</v>
      </c>
      <c r="S536" s="21">
        <f t="shared" si="79"/>
        <v>8.3333333333333329E-2</v>
      </c>
      <c r="T536" s="20">
        <f t="shared" si="80"/>
        <v>0.28333333333333333</v>
      </c>
    </row>
    <row r="537" spans="1:20" x14ac:dyDescent="0.25">
      <c r="A537" s="18" t="s">
        <v>265</v>
      </c>
      <c r="B537" s="18" t="s">
        <v>112</v>
      </c>
      <c r="C537" s="21">
        <v>22</v>
      </c>
      <c r="D537" s="21">
        <v>19</v>
      </c>
      <c r="E537" s="21">
        <f t="shared" si="72"/>
        <v>0.86363636363636365</v>
      </c>
      <c r="F537" s="21">
        <v>19</v>
      </c>
      <c r="G537" s="21">
        <f t="shared" si="73"/>
        <v>0.86363636363636365</v>
      </c>
      <c r="H537" s="21">
        <v>1</v>
      </c>
      <c r="I537" s="21">
        <f t="shared" si="74"/>
        <v>4.5454545454545456E-2</v>
      </c>
      <c r="J537" s="21">
        <v>3</v>
      </c>
      <c r="K537" s="21">
        <f t="shared" si="75"/>
        <v>0.13636363636363635</v>
      </c>
      <c r="L537" s="21">
        <v>2</v>
      </c>
      <c r="M537" s="21">
        <f t="shared" si="76"/>
        <v>9.0909090909090912E-2</v>
      </c>
      <c r="N537" s="21">
        <v>5</v>
      </c>
      <c r="O537" s="21">
        <f t="shared" si="77"/>
        <v>0.22727272727272727</v>
      </c>
      <c r="P537" s="21">
        <v>1</v>
      </c>
      <c r="Q537" s="21">
        <f t="shared" si="78"/>
        <v>4.5454545454545456E-2</v>
      </c>
      <c r="R537" s="21">
        <v>6</v>
      </c>
      <c r="S537" s="21">
        <f t="shared" si="79"/>
        <v>0.27272727272727271</v>
      </c>
      <c r="T537" s="20">
        <f t="shared" si="80"/>
        <v>0.1818181818181818</v>
      </c>
    </row>
    <row r="538" spans="1:20" x14ac:dyDescent="0.25">
      <c r="A538" s="18" t="s">
        <v>265</v>
      </c>
      <c r="B538" s="18" t="s">
        <v>113</v>
      </c>
      <c r="C538" s="21">
        <v>24</v>
      </c>
      <c r="D538" s="21">
        <v>21</v>
      </c>
      <c r="E538" s="21">
        <f t="shared" si="72"/>
        <v>0.875</v>
      </c>
      <c r="F538" s="21">
        <v>21</v>
      </c>
      <c r="G538" s="21">
        <f t="shared" si="73"/>
        <v>0.875</v>
      </c>
      <c r="H538" s="21">
        <v>0</v>
      </c>
      <c r="I538" s="21">
        <f t="shared" si="74"/>
        <v>0</v>
      </c>
      <c r="J538" s="21">
        <v>4</v>
      </c>
      <c r="K538" s="21">
        <f t="shared" si="75"/>
        <v>0.16666666666666666</v>
      </c>
      <c r="L538" s="21">
        <v>0</v>
      </c>
      <c r="M538" s="21">
        <f t="shared" si="76"/>
        <v>0</v>
      </c>
      <c r="N538" s="21">
        <v>4</v>
      </c>
      <c r="O538" s="21">
        <f t="shared" si="77"/>
        <v>0.16666666666666666</v>
      </c>
      <c r="P538" s="21">
        <v>1</v>
      </c>
      <c r="Q538" s="21">
        <f t="shared" si="78"/>
        <v>4.1666666666666664E-2</v>
      </c>
      <c r="R538" s="21">
        <v>3</v>
      </c>
      <c r="S538" s="21">
        <f t="shared" si="79"/>
        <v>0.125</v>
      </c>
      <c r="T538" s="20">
        <f t="shared" si="80"/>
        <v>0.19166666666666671</v>
      </c>
    </row>
    <row r="539" spans="1:20" x14ac:dyDescent="0.25">
      <c r="A539" s="18" t="s">
        <v>265</v>
      </c>
      <c r="B539" s="18" t="s">
        <v>114</v>
      </c>
      <c r="C539" s="21">
        <v>41</v>
      </c>
      <c r="D539" s="21">
        <v>35</v>
      </c>
      <c r="E539" s="21">
        <f t="shared" si="72"/>
        <v>0.85365853658536583</v>
      </c>
      <c r="F539" s="21">
        <v>33</v>
      </c>
      <c r="G539" s="21">
        <f t="shared" si="73"/>
        <v>0.80487804878048785</v>
      </c>
      <c r="H539" s="21">
        <v>0</v>
      </c>
      <c r="I539" s="21">
        <f t="shared" si="74"/>
        <v>0</v>
      </c>
      <c r="J539" s="21">
        <v>15</v>
      </c>
      <c r="K539" s="21">
        <f t="shared" si="75"/>
        <v>0.36585365853658536</v>
      </c>
      <c r="L539" s="21">
        <v>5</v>
      </c>
      <c r="M539" s="21">
        <f t="shared" si="76"/>
        <v>0.12195121951219512</v>
      </c>
      <c r="N539" s="21">
        <v>20</v>
      </c>
      <c r="O539" s="21">
        <f t="shared" si="77"/>
        <v>0.48780487804878048</v>
      </c>
      <c r="P539" s="21">
        <v>0</v>
      </c>
      <c r="Q539" s="21">
        <f t="shared" si="78"/>
        <v>0</v>
      </c>
      <c r="R539" s="21">
        <v>17</v>
      </c>
      <c r="S539" s="21">
        <f t="shared" si="79"/>
        <v>0.41463414634146339</v>
      </c>
      <c r="T539" s="20">
        <f t="shared" si="80"/>
        <v>0.17560975609756099</v>
      </c>
    </row>
    <row r="540" spans="1:20" x14ac:dyDescent="0.25">
      <c r="A540" s="18" t="s">
        <v>265</v>
      </c>
      <c r="B540" s="18" t="s">
        <v>115</v>
      </c>
      <c r="C540" s="21">
        <v>14</v>
      </c>
      <c r="D540" s="21">
        <v>12</v>
      </c>
      <c r="E540" s="21">
        <f t="shared" si="72"/>
        <v>0.8571428571428571</v>
      </c>
      <c r="F540" s="21">
        <v>12</v>
      </c>
      <c r="G540" s="21">
        <f t="shared" si="73"/>
        <v>0.8571428571428571</v>
      </c>
      <c r="H540" s="21">
        <v>0</v>
      </c>
      <c r="I540" s="21">
        <f t="shared" si="74"/>
        <v>0</v>
      </c>
      <c r="J540" s="21">
        <v>4</v>
      </c>
      <c r="K540" s="21">
        <f t="shared" si="75"/>
        <v>0.2857142857142857</v>
      </c>
      <c r="L540" s="21">
        <v>3</v>
      </c>
      <c r="M540" s="21">
        <f t="shared" si="76"/>
        <v>0.21428571428571427</v>
      </c>
      <c r="N540" s="21">
        <v>7</v>
      </c>
      <c r="O540" s="21">
        <f t="shared" si="77"/>
        <v>0.5</v>
      </c>
      <c r="P540" s="21">
        <v>0</v>
      </c>
      <c r="Q540" s="21">
        <f t="shared" si="78"/>
        <v>0</v>
      </c>
      <c r="R540" s="21">
        <v>1</v>
      </c>
      <c r="S540" s="21">
        <f t="shared" si="79"/>
        <v>7.1428571428571425E-2</v>
      </c>
      <c r="T540" s="20">
        <f t="shared" si="80"/>
        <v>0.25714285714285717</v>
      </c>
    </row>
    <row r="541" spans="1:20" x14ac:dyDescent="0.25">
      <c r="A541" s="18" t="s">
        <v>265</v>
      </c>
      <c r="B541" s="18" t="s">
        <v>116</v>
      </c>
      <c r="C541" s="21">
        <v>20</v>
      </c>
      <c r="D541" s="21">
        <v>11</v>
      </c>
      <c r="E541" s="21">
        <f t="shared" si="72"/>
        <v>0.55000000000000004</v>
      </c>
      <c r="F541" s="21">
        <v>9</v>
      </c>
      <c r="G541" s="21">
        <f t="shared" si="73"/>
        <v>0.45</v>
      </c>
      <c r="H541" s="21">
        <v>2</v>
      </c>
      <c r="I541" s="21">
        <f t="shared" si="74"/>
        <v>0.1</v>
      </c>
      <c r="J541" s="21">
        <v>1</v>
      </c>
      <c r="K541" s="21">
        <f t="shared" si="75"/>
        <v>0.05</v>
      </c>
      <c r="L541" s="21">
        <v>2</v>
      </c>
      <c r="M541" s="21">
        <f t="shared" si="76"/>
        <v>0.1</v>
      </c>
      <c r="N541" s="21">
        <v>3</v>
      </c>
      <c r="O541" s="21">
        <f t="shared" si="77"/>
        <v>0.15</v>
      </c>
      <c r="P541" s="21">
        <v>7</v>
      </c>
      <c r="Q541" s="21">
        <f t="shared" si="78"/>
        <v>0.35</v>
      </c>
      <c r="R541" s="21">
        <v>0</v>
      </c>
      <c r="S541" s="21">
        <f t="shared" si="79"/>
        <v>0</v>
      </c>
      <c r="T541" s="20">
        <f t="shared" si="80"/>
        <v>0.21000000000000002</v>
      </c>
    </row>
    <row r="542" spans="1:20" x14ac:dyDescent="0.25">
      <c r="A542" s="18" t="s">
        <v>265</v>
      </c>
      <c r="B542" s="18" t="s">
        <v>117</v>
      </c>
      <c r="C542" s="21">
        <v>20</v>
      </c>
      <c r="D542" s="21">
        <v>18</v>
      </c>
      <c r="E542" s="21">
        <f t="shared" si="72"/>
        <v>0.9</v>
      </c>
      <c r="F542" s="21">
        <v>14</v>
      </c>
      <c r="G542" s="21">
        <f t="shared" si="73"/>
        <v>0.7</v>
      </c>
      <c r="H542" s="21">
        <v>0</v>
      </c>
      <c r="I542" s="21">
        <f t="shared" si="74"/>
        <v>0</v>
      </c>
      <c r="J542" s="21">
        <v>3</v>
      </c>
      <c r="K542" s="21">
        <f t="shared" si="75"/>
        <v>0.15</v>
      </c>
      <c r="L542" s="21">
        <v>3</v>
      </c>
      <c r="M542" s="21">
        <f t="shared" si="76"/>
        <v>0.15</v>
      </c>
      <c r="N542" s="21">
        <v>6</v>
      </c>
      <c r="O542" s="21">
        <f t="shared" si="77"/>
        <v>0.3</v>
      </c>
      <c r="P542" s="21">
        <v>2</v>
      </c>
      <c r="Q542" s="21">
        <f t="shared" si="78"/>
        <v>0.1</v>
      </c>
      <c r="R542" s="21">
        <v>4</v>
      </c>
      <c r="S542" s="21">
        <f t="shared" si="79"/>
        <v>0.2</v>
      </c>
      <c r="T542" s="20">
        <f t="shared" si="80"/>
        <v>0.18000000000000002</v>
      </c>
    </row>
    <row r="543" spans="1:20" x14ac:dyDescent="0.25">
      <c r="A543" s="18" t="s">
        <v>265</v>
      </c>
      <c r="B543" s="18" t="s">
        <v>274</v>
      </c>
      <c r="C543" s="21">
        <v>33</v>
      </c>
      <c r="D543" s="21">
        <v>28</v>
      </c>
      <c r="E543" s="21">
        <f t="shared" si="72"/>
        <v>0.84848484848484851</v>
      </c>
      <c r="F543" s="21">
        <v>20</v>
      </c>
      <c r="G543" s="21">
        <f t="shared" si="73"/>
        <v>0.60606060606060608</v>
      </c>
      <c r="H543" s="21">
        <v>2</v>
      </c>
      <c r="I543" s="21">
        <f t="shared" si="74"/>
        <v>6.0606060606060608E-2</v>
      </c>
      <c r="J543" s="21">
        <v>7</v>
      </c>
      <c r="K543" s="21">
        <f t="shared" si="75"/>
        <v>0.21212121212121213</v>
      </c>
      <c r="L543" s="21">
        <v>0</v>
      </c>
      <c r="M543" s="21">
        <f t="shared" si="76"/>
        <v>0</v>
      </c>
      <c r="N543" s="21">
        <v>7</v>
      </c>
      <c r="O543" s="21">
        <f t="shared" si="77"/>
        <v>0.21212121212121213</v>
      </c>
      <c r="P543" s="21">
        <v>4</v>
      </c>
      <c r="Q543" s="21">
        <f t="shared" si="78"/>
        <v>0.12121212121212122</v>
      </c>
      <c r="R543" s="21">
        <v>4</v>
      </c>
      <c r="S543" s="21">
        <f t="shared" si="79"/>
        <v>0.12121212121212122</v>
      </c>
      <c r="T543" s="20">
        <f t="shared" si="80"/>
        <v>0.17575757575757575</v>
      </c>
    </row>
    <row r="544" spans="1:20" x14ac:dyDescent="0.25">
      <c r="A544" s="18" t="s">
        <v>265</v>
      </c>
      <c r="B544" s="18" t="s">
        <v>275</v>
      </c>
      <c r="C544" s="21">
        <v>36</v>
      </c>
      <c r="D544" s="21">
        <v>35</v>
      </c>
      <c r="E544" s="21">
        <f t="shared" si="72"/>
        <v>0.97222222222222221</v>
      </c>
      <c r="F544" s="21">
        <v>35</v>
      </c>
      <c r="G544" s="21">
        <f t="shared" si="73"/>
        <v>0.97222222222222221</v>
      </c>
      <c r="H544" s="21">
        <v>0</v>
      </c>
      <c r="I544" s="21">
        <f t="shared" si="74"/>
        <v>0</v>
      </c>
      <c r="J544" s="21">
        <v>16</v>
      </c>
      <c r="K544" s="21">
        <f t="shared" si="75"/>
        <v>0.44444444444444442</v>
      </c>
      <c r="L544" s="21">
        <v>7</v>
      </c>
      <c r="M544" s="21">
        <f t="shared" si="76"/>
        <v>0.19444444444444445</v>
      </c>
      <c r="N544" s="21">
        <v>23</v>
      </c>
      <c r="O544" s="21">
        <f t="shared" si="77"/>
        <v>0.63888888888888884</v>
      </c>
      <c r="P544" s="21">
        <v>3</v>
      </c>
      <c r="Q544" s="21">
        <f t="shared" si="78"/>
        <v>8.3333333333333329E-2</v>
      </c>
      <c r="R544" s="21">
        <v>0</v>
      </c>
      <c r="S544" s="21">
        <f t="shared" si="79"/>
        <v>0</v>
      </c>
      <c r="T544" s="20">
        <f t="shared" si="80"/>
        <v>0.33888888888888891</v>
      </c>
    </row>
    <row r="545" spans="1:20" x14ac:dyDescent="0.25">
      <c r="A545" s="18" t="s">
        <v>265</v>
      </c>
      <c r="B545" s="18" t="s">
        <v>120</v>
      </c>
      <c r="C545" s="21">
        <v>59</v>
      </c>
      <c r="D545" s="21">
        <v>54</v>
      </c>
      <c r="E545" s="21">
        <f t="shared" si="72"/>
        <v>0.9152542372881356</v>
      </c>
      <c r="F545" s="21">
        <v>43</v>
      </c>
      <c r="G545" s="21">
        <f t="shared" si="73"/>
        <v>0.72881355932203384</v>
      </c>
      <c r="H545" s="21">
        <v>2</v>
      </c>
      <c r="I545" s="21">
        <f t="shared" si="74"/>
        <v>3.3898305084745763E-2</v>
      </c>
      <c r="J545" s="21">
        <v>14</v>
      </c>
      <c r="K545" s="21">
        <f t="shared" si="75"/>
        <v>0.23728813559322035</v>
      </c>
      <c r="L545" s="21">
        <v>6</v>
      </c>
      <c r="M545" s="21">
        <f t="shared" si="76"/>
        <v>0.10169491525423729</v>
      </c>
      <c r="N545" s="21">
        <v>20</v>
      </c>
      <c r="O545" s="21">
        <f t="shared" si="77"/>
        <v>0.33898305084745761</v>
      </c>
      <c r="P545" s="21">
        <v>1</v>
      </c>
      <c r="Q545" s="21">
        <f t="shared" si="78"/>
        <v>1.6949152542372881E-2</v>
      </c>
      <c r="R545" s="21">
        <v>17</v>
      </c>
      <c r="S545" s="21">
        <f t="shared" si="79"/>
        <v>0.28813559322033899</v>
      </c>
      <c r="T545" s="20">
        <f t="shared" si="80"/>
        <v>0.16610169491525423</v>
      </c>
    </row>
    <row r="546" spans="1:20" x14ac:dyDescent="0.25">
      <c r="A546" s="18" t="s">
        <v>265</v>
      </c>
      <c r="B546" s="18" t="s">
        <v>240</v>
      </c>
      <c r="C546" s="21">
        <v>64</v>
      </c>
      <c r="D546" s="21">
        <v>59</v>
      </c>
      <c r="E546" s="21">
        <f t="shared" si="72"/>
        <v>0.921875</v>
      </c>
      <c r="F546" s="21">
        <v>59</v>
      </c>
      <c r="G546" s="21">
        <f t="shared" si="73"/>
        <v>0.921875</v>
      </c>
      <c r="H546" s="21">
        <v>2</v>
      </c>
      <c r="I546" s="21">
        <f t="shared" si="74"/>
        <v>3.125E-2</v>
      </c>
      <c r="J546" s="21">
        <v>39</v>
      </c>
      <c r="K546" s="21">
        <f t="shared" si="75"/>
        <v>0.609375</v>
      </c>
      <c r="L546" s="21">
        <v>6</v>
      </c>
      <c r="M546" s="21">
        <f t="shared" si="76"/>
        <v>9.375E-2</v>
      </c>
      <c r="N546" s="21">
        <v>45</v>
      </c>
      <c r="O546" s="21">
        <f t="shared" si="77"/>
        <v>0.703125</v>
      </c>
      <c r="P546" s="21">
        <v>2</v>
      </c>
      <c r="Q546" s="21">
        <f t="shared" si="78"/>
        <v>3.125E-2</v>
      </c>
      <c r="R546" s="21">
        <v>2</v>
      </c>
      <c r="S546" s="21">
        <f t="shared" si="79"/>
        <v>3.125E-2</v>
      </c>
      <c r="T546" s="20">
        <f t="shared" si="80"/>
        <v>0.33124999999999999</v>
      </c>
    </row>
    <row r="547" spans="1:20" x14ac:dyDescent="0.25">
      <c r="A547" s="18" t="s">
        <v>265</v>
      </c>
      <c r="B547" s="18" t="s">
        <v>276</v>
      </c>
      <c r="C547" s="21">
        <v>45</v>
      </c>
      <c r="D547" s="21">
        <v>40</v>
      </c>
      <c r="E547" s="21">
        <f t="shared" si="72"/>
        <v>0.88888888888888884</v>
      </c>
      <c r="F547" s="21">
        <v>36</v>
      </c>
      <c r="G547" s="21">
        <f t="shared" si="73"/>
        <v>0.8</v>
      </c>
      <c r="H547" s="21">
        <v>2</v>
      </c>
      <c r="I547" s="21">
        <f t="shared" si="74"/>
        <v>4.4444444444444446E-2</v>
      </c>
      <c r="J547" s="21">
        <v>6</v>
      </c>
      <c r="K547" s="21">
        <f t="shared" si="75"/>
        <v>0.13333333333333333</v>
      </c>
      <c r="L547" s="21">
        <v>1</v>
      </c>
      <c r="M547" s="21">
        <f t="shared" si="76"/>
        <v>2.2222222222222223E-2</v>
      </c>
      <c r="N547" s="21">
        <v>7</v>
      </c>
      <c r="O547" s="21">
        <f t="shared" si="77"/>
        <v>0.15555555555555556</v>
      </c>
      <c r="P547" s="21">
        <v>4</v>
      </c>
      <c r="Q547" s="21">
        <f t="shared" si="78"/>
        <v>8.8888888888888892E-2</v>
      </c>
      <c r="R547" s="21">
        <v>1</v>
      </c>
      <c r="S547" s="21">
        <f t="shared" si="79"/>
        <v>2.2222222222222223E-2</v>
      </c>
      <c r="T547" s="20">
        <f t="shared" si="80"/>
        <v>0.21333333333333332</v>
      </c>
    </row>
    <row r="548" spans="1:20" x14ac:dyDescent="0.25">
      <c r="A548" s="18" t="s">
        <v>277</v>
      </c>
      <c r="B548" s="18" t="s">
        <v>39</v>
      </c>
      <c r="C548" s="21">
        <v>67</v>
      </c>
      <c r="D548" s="21">
        <v>61</v>
      </c>
      <c r="E548" s="21">
        <f t="shared" si="72"/>
        <v>0.91044776119402981</v>
      </c>
      <c r="F548" s="21">
        <v>61</v>
      </c>
      <c r="G548" s="21">
        <f t="shared" si="73"/>
        <v>0.91044776119402981</v>
      </c>
      <c r="H548" s="21">
        <v>5</v>
      </c>
      <c r="I548" s="21">
        <f t="shared" si="74"/>
        <v>7.4626865671641784E-2</v>
      </c>
      <c r="J548" s="21">
        <v>39</v>
      </c>
      <c r="K548" s="21">
        <f t="shared" si="75"/>
        <v>0.58208955223880599</v>
      </c>
      <c r="L548" s="21">
        <v>8</v>
      </c>
      <c r="M548" s="21">
        <f t="shared" si="76"/>
        <v>0.11940298507462686</v>
      </c>
      <c r="N548" s="21">
        <v>47</v>
      </c>
      <c r="O548" s="21">
        <f t="shared" si="77"/>
        <v>0.70149253731343286</v>
      </c>
      <c r="P548" s="21">
        <v>3</v>
      </c>
      <c r="Q548" s="21">
        <f t="shared" si="78"/>
        <v>4.4776119402985072E-2</v>
      </c>
      <c r="R548" s="21">
        <v>7</v>
      </c>
      <c r="S548" s="21">
        <f t="shared" si="79"/>
        <v>0.1044776119402985</v>
      </c>
      <c r="T548" s="20">
        <f t="shared" si="80"/>
        <v>0.32537313432835818</v>
      </c>
    </row>
    <row r="549" spans="1:20" x14ac:dyDescent="0.25">
      <c r="A549" s="18" t="s">
        <v>277</v>
      </c>
      <c r="B549" s="18" t="s">
        <v>41</v>
      </c>
      <c r="C549" s="21">
        <v>31</v>
      </c>
      <c r="D549" s="21">
        <v>30</v>
      </c>
      <c r="E549" s="21">
        <f t="shared" si="72"/>
        <v>0.967741935483871</v>
      </c>
      <c r="F549" s="21">
        <v>28</v>
      </c>
      <c r="G549" s="21">
        <f t="shared" si="73"/>
        <v>0.90322580645161288</v>
      </c>
      <c r="H549" s="21">
        <v>0</v>
      </c>
      <c r="I549" s="21">
        <f t="shared" si="74"/>
        <v>0</v>
      </c>
      <c r="J549" s="21">
        <v>17</v>
      </c>
      <c r="K549" s="21">
        <f t="shared" si="75"/>
        <v>0.54838709677419351</v>
      </c>
      <c r="L549" s="21">
        <v>3</v>
      </c>
      <c r="M549" s="21">
        <f t="shared" si="76"/>
        <v>9.6774193548387094E-2</v>
      </c>
      <c r="N549" s="21">
        <v>20</v>
      </c>
      <c r="O549" s="21">
        <f t="shared" si="77"/>
        <v>0.64516129032258063</v>
      </c>
      <c r="P549" s="21">
        <v>1</v>
      </c>
      <c r="Q549" s="21">
        <f t="shared" si="78"/>
        <v>3.2258064516129031E-2</v>
      </c>
      <c r="R549" s="21">
        <v>3</v>
      </c>
      <c r="S549" s="21">
        <f t="shared" si="79"/>
        <v>9.6774193548387094E-2</v>
      </c>
      <c r="T549" s="20">
        <f t="shared" si="80"/>
        <v>0.29677419354838708</v>
      </c>
    </row>
    <row r="550" spans="1:20" x14ac:dyDescent="0.25">
      <c r="A550" s="18" t="s">
        <v>277</v>
      </c>
      <c r="B550" s="18" t="s">
        <v>278</v>
      </c>
      <c r="C550" s="21">
        <v>70</v>
      </c>
      <c r="D550" s="21">
        <v>63</v>
      </c>
      <c r="E550" s="21">
        <f t="shared" si="72"/>
        <v>0.9</v>
      </c>
      <c r="F550" s="21">
        <v>59</v>
      </c>
      <c r="G550" s="21">
        <f t="shared" si="73"/>
        <v>0.84285714285714286</v>
      </c>
      <c r="H550" s="21">
        <v>3</v>
      </c>
      <c r="I550" s="21">
        <f t="shared" si="74"/>
        <v>4.2857142857142858E-2</v>
      </c>
      <c r="J550" s="21">
        <v>24</v>
      </c>
      <c r="K550" s="21">
        <f t="shared" si="75"/>
        <v>0.34285714285714286</v>
      </c>
      <c r="L550" s="21">
        <v>1</v>
      </c>
      <c r="M550" s="21">
        <f t="shared" si="76"/>
        <v>1.4285714285714285E-2</v>
      </c>
      <c r="N550" s="21">
        <v>25</v>
      </c>
      <c r="O550" s="21">
        <f t="shared" si="77"/>
        <v>0.35714285714285715</v>
      </c>
      <c r="P550" s="21">
        <v>11</v>
      </c>
      <c r="Q550" s="21">
        <f t="shared" si="78"/>
        <v>0.15714285714285714</v>
      </c>
      <c r="R550" s="21">
        <v>29</v>
      </c>
      <c r="S550" s="21">
        <f t="shared" si="79"/>
        <v>0.41428571428571431</v>
      </c>
      <c r="T550" s="20">
        <f t="shared" si="80"/>
        <v>0.19714285714285712</v>
      </c>
    </row>
    <row r="551" spans="1:20" x14ac:dyDescent="0.25">
      <c r="A551" s="18" t="s">
        <v>277</v>
      </c>
      <c r="B551" s="18" t="s">
        <v>279</v>
      </c>
      <c r="C551" s="21">
        <v>35</v>
      </c>
      <c r="D551" s="21">
        <v>25</v>
      </c>
      <c r="E551" s="21">
        <f t="shared" si="72"/>
        <v>0.7142857142857143</v>
      </c>
      <c r="F551" s="21">
        <v>25</v>
      </c>
      <c r="G551" s="21">
        <f t="shared" si="73"/>
        <v>0.7142857142857143</v>
      </c>
      <c r="H551" s="21">
        <v>5</v>
      </c>
      <c r="I551" s="21">
        <f t="shared" si="74"/>
        <v>0.14285714285714285</v>
      </c>
      <c r="J551" s="21">
        <v>7</v>
      </c>
      <c r="K551" s="21">
        <f t="shared" si="75"/>
        <v>0.2</v>
      </c>
      <c r="L551" s="21">
        <v>0</v>
      </c>
      <c r="M551" s="21">
        <f t="shared" si="76"/>
        <v>0</v>
      </c>
      <c r="N551" s="21">
        <v>7</v>
      </c>
      <c r="O551" s="21">
        <f t="shared" si="77"/>
        <v>0.2</v>
      </c>
      <c r="P551" s="21">
        <v>6</v>
      </c>
      <c r="Q551" s="21">
        <f t="shared" si="78"/>
        <v>0.17142857142857143</v>
      </c>
      <c r="R551" s="21">
        <v>4</v>
      </c>
      <c r="S551" s="21">
        <f t="shared" si="79"/>
        <v>0.11428571428571428</v>
      </c>
      <c r="T551" s="20">
        <f t="shared" si="80"/>
        <v>0.22285714285714286</v>
      </c>
    </row>
    <row r="552" spans="1:20" x14ac:dyDescent="0.25">
      <c r="A552" s="18" t="s">
        <v>277</v>
      </c>
      <c r="B552" s="18" t="s">
        <v>280</v>
      </c>
      <c r="C552" s="21">
        <v>58</v>
      </c>
      <c r="D552" s="21">
        <v>49</v>
      </c>
      <c r="E552" s="21">
        <f t="shared" si="72"/>
        <v>0.84482758620689657</v>
      </c>
      <c r="F552" s="21">
        <v>49</v>
      </c>
      <c r="G552" s="21">
        <f t="shared" si="73"/>
        <v>0.84482758620689657</v>
      </c>
      <c r="H552" s="21">
        <v>2</v>
      </c>
      <c r="I552" s="21">
        <f t="shared" si="74"/>
        <v>3.4482758620689655E-2</v>
      </c>
      <c r="J552" s="21">
        <v>23</v>
      </c>
      <c r="K552" s="21">
        <f t="shared" si="75"/>
        <v>0.39655172413793105</v>
      </c>
      <c r="L552" s="21">
        <v>5</v>
      </c>
      <c r="M552" s="21">
        <f t="shared" si="76"/>
        <v>8.6206896551724144E-2</v>
      </c>
      <c r="N552" s="21">
        <v>28</v>
      </c>
      <c r="O552" s="21">
        <f t="shared" si="77"/>
        <v>0.48275862068965519</v>
      </c>
      <c r="P552" s="21">
        <v>6</v>
      </c>
      <c r="Q552" s="21">
        <f t="shared" si="78"/>
        <v>0.10344827586206896</v>
      </c>
      <c r="R552" s="21">
        <v>14</v>
      </c>
      <c r="S552" s="21">
        <f t="shared" si="79"/>
        <v>0.2413793103448276</v>
      </c>
      <c r="T552" s="20">
        <f t="shared" si="80"/>
        <v>0.24482758620689654</v>
      </c>
    </row>
    <row r="553" spans="1:20" x14ac:dyDescent="0.25">
      <c r="A553" s="18" t="s">
        <v>277</v>
      </c>
      <c r="B553" s="18" t="s">
        <v>100</v>
      </c>
      <c r="C553" s="21">
        <v>60</v>
      </c>
      <c r="D553" s="21">
        <v>47</v>
      </c>
      <c r="E553" s="21">
        <f t="shared" si="72"/>
        <v>0.78333333333333333</v>
      </c>
      <c r="F553" s="21">
        <v>46</v>
      </c>
      <c r="G553" s="21">
        <f t="shared" si="73"/>
        <v>0.76666666666666672</v>
      </c>
      <c r="H553" s="21">
        <v>4</v>
      </c>
      <c r="I553" s="21">
        <f t="shared" si="74"/>
        <v>6.6666666666666666E-2</v>
      </c>
      <c r="J553" s="21">
        <v>15</v>
      </c>
      <c r="K553" s="21">
        <f t="shared" si="75"/>
        <v>0.25</v>
      </c>
      <c r="L553" s="21">
        <v>8</v>
      </c>
      <c r="M553" s="21">
        <f t="shared" si="76"/>
        <v>0.13333333333333333</v>
      </c>
      <c r="N553" s="21">
        <v>23</v>
      </c>
      <c r="O553" s="21">
        <f t="shared" si="77"/>
        <v>0.38333333333333336</v>
      </c>
      <c r="P553" s="21">
        <v>12</v>
      </c>
      <c r="Q553" s="21">
        <f t="shared" si="78"/>
        <v>0.2</v>
      </c>
      <c r="R553" s="21">
        <v>2</v>
      </c>
      <c r="S553" s="21">
        <f t="shared" si="79"/>
        <v>3.3333333333333333E-2</v>
      </c>
      <c r="T553" s="20">
        <f t="shared" si="80"/>
        <v>0.27666666666666667</v>
      </c>
    </row>
    <row r="554" spans="1:20" x14ac:dyDescent="0.25">
      <c r="A554" s="18" t="s">
        <v>277</v>
      </c>
      <c r="B554" s="18" t="s">
        <v>48</v>
      </c>
      <c r="C554" s="21">
        <v>64</v>
      </c>
      <c r="D554" s="21">
        <v>54</v>
      </c>
      <c r="E554" s="21">
        <f t="shared" si="72"/>
        <v>0.84375</v>
      </c>
      <c r="F554" s="21">
        <v>51</v>
      </c>
      <c r="G554" s="21">
        <f t="shared" si="73"/>
        <v>0.796875</v>
      </c>
      <c r="H554" s="21">
        <v>8</v>
      </c>
      <c r="I554" s="21">
        <f t="shared" si="74"/>
        <v>0.125</v>
      </c>
      <c r="J554" s="21">
        <v>24</v>
      </c>
      <c r="K554" s="21">
        <f t="shared" si="75"/>
        <v>0.375</v>
      </c>
      <c r="L554" s="21">
        <v>2</v>
      </c>
      <c r="M554" s="21">
        <f t="shared" si="76"/>
        <v>3.125E-2</v>
      </c>
      <c r="N554" s="21">
        <v>26</v>
      </c>
      <c r="O554" s="21">
        <f t="shared" si="77"/>
        <v>0.40625</v>
      </c>
      <c r="P554" s="21">
        <v>15</v>
      </c>
      <c r="Q554" s="21">
        <f t="shared" si="78"/>
        <v>0.234375</v>
      </c>
      <c r="R554" s="21">
        <v>19</v>
      </c>
      <c r="S554" s="21">
        <f t="shared" si="79"/>
        <v>0.296875</v>
      </c>
      <c r="T554" s="20">
        <f t="shared" si="80"/>
        <v>0.25312499999999999</v>
      </c>
    </row>
    <row r="555" spans="1:20" x14ac:dyDescent="0.25">
      <c r="A555" s="18" t="s">
        <v>277</v>
      </c>
      <c r="B555" s="18" t="s">
        <v>255</v>
      </c>
      <c r="C555" s="21">
        <v>51</v>
      </c>
      <c r="D555" s="21">
        <v>46</v>
      </c>
      <c r="E555" s="21">
        <f t="shared" si="72"/>
        <v>0.90196078431372551</v>
      </c>
      <c r="F555" s="21">
        <v>46</v>
      </c>
      <c r="G555" s="21">
        <f t="shared" si="73"/>
        <v>0.90196078431372551</v>
      </c>
      <c r="H555" s="21">
        <v>0</v>
      </c>
      <c r="I555" s="21">
        <f t="shared" si="74"/>
        <v>0</v>
      </c>
      <c r="J555" s="21">
        <v>25</v>
      </c>
      <c r="K555" s="21">
        <f t="shared" si="75"/>
        <v>0.49019607843137253</v>
      </c>
      <c r="L555" s="21">
        <v>3</v>
      </c>
      <c r="M555" s="21">
        <f t="shared" si="76"/>
        <v>5.8823529411764705E-2</v>
      </c>
      <c r="N555" s="21">
        <v>28</v>
      </c>
      <c r="O555" s="21">
        <f t="shared" si="77"/>
        <v>0.5490196078431373</v>
      </c>
      <c r="P555" s="21">
        <v>6</v>
      </c>
      <c r="Q555" s="21">
        <f t="shared" si="78"/>
        <v>0.11764705882352941</v>
      </c>
      <c r="R555" s="21">
        <v>11</v>
      </c>
      <c r="S555" s="21">
        <f t="shared" si="79"/>
        <v>0.21568627450980393</v>
      </c>
      <c r="T555" s="20">
        <f t="shared" si="80"/>
        <v>0.27058823529411768</v>
      </c>
    </row>
    <row r="556" spans="1:20" x14ac:dyDescent="0.25">
      <c r="A556" s="18" t="s">
        <v>277</v>
      </c>
      <c r="B556" s="18" t="s">
        <v>281</v>
      </c>
      <c r="C556" s="21">
        <v>79</v>
      </c>
      <c r="D556" s="21">
        <v>74</v>
      </c>
      <c r="E556" s="21">
        <f t="shared" si="72"/>
        <v>0.93670886075949367</v>
      </c>
      <c r="F556" s="21">
        <v>72</v>
      </c>
      <c r="G556" s="21">
        <f t="shared" si="73"/>
        <v>0.91139240506329111</v>
      </c>
      <c r="H556" s="21">
        <v>3</v>
      </c>
      <c r="I556" s="21">
        <f t="shared" si="74"/>
        <v>3.7974683544303799E-2</v>
      </c>
      <c r="J556" s="21">
        <v>38</v>
      </c>
      <c r="K556" s="21">
        <f t="shared" si="75"/>
        <v>0.48101265822784811</v>
      </c>
      <c r="L556" s="21">
        <v>7</v>
      </c>
      <c r="M556" s="21">
        <f t="shared" si="76"/>
        <v>8.8607594936708861E-2</v>
      </c>
      <c r="N556" s="21">
        <v>45</v>
      </c>
      <c r="O556" s="21">
        <f t="shared" si="77"/>
        <v>0.569620253164557</v>
      </c>
      <c r="P556" s="21">
        <v>0</v>
      </c>
      <c r="Q556" s="21">
        <f t="shared" si="78"/>
        <v>0</v>
      </c>
      <c r="R556" s="21">
        <v>31</v>
      </c>
      <c r="S556" s="21">
        <f t="shared" si="79"/>
        <v>0.39240506329113922</v>
      </c>
      <c r="T556" s="20">
        <f t="shared" si="80"/>
        <v>0.22531645569620257</v>
      </c>
    </row>
    <row r="557" spans="1:20" x14ac:dyDescent="0.25">
      <c r="A557" s="18" t="s">
        <v>277</v>
      </c>
      <c r="B557" s="18" t="s">
        <v>282</v>
      </c>
      <c r="C557" s="21">
        <v>43</v>
      </c>
      <c r="D557" s="21">
        <v>42</v>
      </c>
      <c r="E557" s="21">
        <f t="shared" si="72"/>
        <v>0.97674418604651159</v>
      </c>
      <c r="F557" s="21">
        <v>42</v>
      </c>
      <c r="G557" s="21">
        <f t="shared" si="73"/>
        <v>0.97674418604651159</v>
      </c>
      <c r="H557" s="21">
        <v>0</v>
      </c>
      <c r="I557" s="21">
        <f t="shared" si="74"/>
        <v>0</v>
      </c>
      <c r="J557" s="21">
        <v>25</v>
      </c>
      <c r="K557" s="21">
        <f t="shared" si="75"/>
        <v>0.58139534883720934</v>
      </c>
      <c r="L557" s="21">
        <v>2</v>
      </c>
      <c r="M557" s="21">
        <f t="shared" si="76"/>
        <v>4.6511627906976744E-2</v>
      </c>
      <c r="N557" s="21">
        <v>27</v>
      </c>
      <c r="O557" s="21">
        <f t="shared" si="77"/>
        <v>0.62790697674418605</v>
      </c>
      <c r="P557" s="21">
        <v>3</v>
      </c>
      <c r="Q557" s="21">
        <f t="shared" si="78"/>
        <v>6.9767441860465115E-2</v>
      </c>
      <c r="R557" s="21">
        <v>3</v>
      </c>
      <c r="S557" s="21">
        <f t="shared" si="79"/>
        <v>6.9767441860465115E-2</v>
      </c>
      <c r="T557" s="20">
        <f t="shared" si="80"/>
        <v>0.32093023255813952</v>
      </c>
    </row>
    <row r="558" spans="1:20" x14ac:dyDescent="0.25">
      <c r="A558" s="18" t="s">
        <v>277</v>
      </c>
      <c r="B558" s="18" t="s">
        <v>53</v>
      </c>
      <c r="C558" s="21">
        <v>53</v>
      </c>
      <c r="D558" s="21">
        <v>48</v>
      </c>
      <c r="E558" s="21">
        <f t="shared" si="72"/>
        <v>0.90566037735849059</v>
      </c>
      <c r="F558" s="21">
        <v>48</v>
      </c>
      <c r="G558" s="21">
        <f t="shared" si="73"/>
        <v>0.90566037735849059</v>
      </c>
      <c r="H558" s="21">
        <v>2</v>
      </c>
      <c r="I558" s="21">
        <f t="shared" si="74"/>
        <v>3.7735849056603772E-2</v>
      </c>
      <c r="J558" s="21">
        <v>12</v>
      </c>
      <c r="K558" s="21">
        <f t="shared" si="75"/>
        <v>0.22641509433962265</v>
      </c>
      <c r="L558" s="21">
        <v>3</v>
      </c>
      <c r="M558" s="21">
        <f t="shared" si="76"/>
        <v>5.6603773584905662E-2</v>
      </c>
      <c r="N558" s="21">
        <v>15</v>
      </c>
      <c r="O558" s="21">
        <f t="shared" si="77"/>
        <v>0.28301886792452829</v>
      </c>
      <c r="P558" s="21">
        <v>6</v>
      </c>
      <c r="Q558" s="21">
        <f t="shared" si="78"/>
        <v>0.11320754716981132</v>
      </c>
      <c r="R558" s="21">
        <v>8</v>
      </c>
      <c r="S558" s="21">
        <f t="shared" si="79"/>
        <v>0.15094339622641509</v>
      </c>
      <c r="T558" s="20">
        <f t="shared" si="80"/>
        <v>0.23773584905660378</v>
      </c>
    </row>
    <row r="559" spans="1:20" x14ac:dyDescent="0.25">
      <c r="A559" s="18" t="s">
        <v>277</v>
      </c>
      <c r="B559" s="18" t="s">
        <v>283</v>
      </c>
      <c r="C559" s="21">
        <v>74</v>
      </c>
      <c r="D559" s="21">
        <v>51</v>
      </c>
      <c r="E559" s="21">
        <f t="shared" si="72"/>
        <v>0.68918918918918914</v>
      </c>
      <c r="F559" s="21">
        <v>51</v>
      </c>
      <c r="G559" s="21">
        <f t="shared" si="73"/>
        <v>0.68918918918918914</v>
      </c>
      <c r="H559" s="21">
        <v>9</v>
      </c>
      <c r="I559" s="21">
        <f t="shared" si="74"/>
        <v>0.12162162162162163</v>
      </c>
      <c r="J559" s="21">
        <v>10</v>
      </c>
      <c r="K559" s="21">
        <f t="shared" si="75"/>
        <v>0.13513513513513514</v>
      </c>
      <c r="L559" s="21">
        <v>3</v>
      </c>
      <c r="M559" s="21">
        <f t="shared" si="76"/>
        <v>4.0540540540540543E-2</v>
      </c>
      <c r="N559" s="21">
        <v>13</v>
      </c>
      <c r="O559" s="21">
        <f t="shared" si="77"/>
        <v>0.17567567567567569</v>
      </c>
      <c r="P559" s="21">
        <v>17</v>
      </c>
      <c r="Q559" s="21">
        <f t="shared" si="78"/>
        <v>0.22972972972972974</v>
      </c>
      <c r="R559" s="21">
        <v>16</v>
      </c>
      <c r="S559" s="21">
        <f t="shared" si="79"/>
        <v>0.21621621621621623</v>
      </c>
      <c r="T559" s="20">
        <f t="shared" si="80"/>
        <v>0.2</v>
      </c>
    </row>
    <row r="560" spans="1:20" x14ac:dyDescent="0.25">
      <c r="A560" s="18" t="s">
        <v>277</v>
      </c>
      <c r="B560" s="18" t="s">
        <v>104</v>
      </c>
      <c r="C560" s="21">
        <v>32</v>
      </c>
      <c r="D560" s="21">
        <v>29</v>
      </c>
      <c r="E560" s="21">
        <f t="shared" si="72"/>
        <v>0.90625</v>
      </c>
      <c r="F560" s="21">
        <v>29</v>
      </c>
      <c r="G560" s="21">
        <f t="shared" si="73"/>
        <v>0.90625</v>
      </c>
      <c r="H560" s="21">
        <v>2</v>
      </c>
      <c r="I560" s="21">
        <f t="shared" si="74"/>
        <v>6.25E-2</v>
      </c>
      <c r="J560" s="21">
        <v>15</v>
      </c>
      <c r="K560" s="21">
        <f t="shared" si="75"/>
        <v>0.46875</v>
      </c>
      <c r="L560" s="21">
        <v>5</v>
      </c>
      <c r="M560" s="21">
        <f t="shared" si="76"/>
        <v>0.15625</v>
      </c>
      <c r="N560" s="21">
        <v>20</v>
      </c>
      <c r="O560" s="21">
        <f t="shared" si="77"/>
        <v>0.625</v>
      </c>
      <c r="P560" s="21">
        <v>0</v>
      </c>
      <c r="Q560" s="21">
        <f t="shared" si="78"/>
        <v>0</v>
      </c>
      <c r="R560" s="21">
        <v>8</v>
      </c>
      <c r="S560" s="21">
        <f t="shared" si="79"/>
        <v>0.25</v>
      </c>
      <c r="T560" s="20">
        <f t="shared" si="80"/>
        <v>0.26874999999999999</v>
      </c>
    </row>
    <row r="561" spans="1:20" x14ac:dyDescent="0.25">
      <c r="A561" s="18" t="s">
        <v>277</v>
      </c>
      <c r="B561" s="18" t="s">
        <v>270</v>
      </c>
      <c r="C561" s="21">
        <v>82</v>
      </c>
      <c r="D561" s="21">
        <v>67</v>
      </c>
      <c r="E561" s="21">
        <f t="shared" si="72"/>
        <v>0.81707317073170727</v>
      </c>
      <c r="F561" s="21">
        <v>58</v>
      </c>
      <c r="G561" s="21">
        <f t="shared" si="73"/>
        <v>0.70731707317073167</v>
      </c>
      <c r="H561" s="21">
        <v>10</v>
      </c>
      <c r="I561" s="21">
        <f t="shared" si="74"/>
        <v>0.12195121951219512</v>
      </c>
      <c r="J561" s="21">
        <v>34</v>
      </c>
      <c r="K561" s="21">
        <f t="shared" si="75"/>
        <v>0.41463414634146339</v>
      </c>
      <c r="L561" s="21">
        <v>6</v>
      </c>
      <c r="M561" s="21">
        <f t="shared" si="76"/>
        <v>7.3170731707317069E-2</v>
      </c>
      <c r="N561" s="21">
        <v>40</v>
      </c>
      <c r="O561" s="21">
        <f t="shared" si="77"/>
        <v>0.48780487804878048</v>
      </c>
      <c r="P561" s="21">
        <v>11</v>
      </c>
      <c r="Q561" s="21">
        <f t="shared" si="78"/>
        <v>0.13414634146341464</v>
      </c>
      <c r="R561" s="21">
        <v>12</v>
      </c>
      <c r="S561" s="21">
        <f t="shared" si="79"/>
        <v>0.14634146341463414</v>
      </c>
      <c r="T561" s="20">
        <f t="shared" si="80"/>
        <v>0.26097560975609757</v>
      </c>
    </row>
    <row r="562" spans="1:20" x14ac:dyDescent="0.25">
      <c r="A562" s="18" t="s">
        <v>277</v>
      </c>
      <c r="B562" s="18" t="s">
        <v>284</v>
      </c>
      <c r="C562" s="21">
        <v>22</v>
      </c>
      <c r="D562" s="21">
        <v>20</v>
      </c>
      <c r="E562" s="21">
        <f t="shared" si="72"/>
        <v>0.90909090909090906</v>
      </c>
      <c r="F562" s="21">
        <v>20</v>
      </c>
      <c r="G562" s="21">
        <f t="shared" si="73"/>
        <v>0.90909090909090906</v>
      </c>
      <c r="H562" s="21">
        <v>1</v>
      </c>
      <c r="I562" s="21">
        <f t="shared" si="74"/>
        <v>4.5454545454545456E-2</v>
      </c>
      <c r="J562" s="21">
        <v>6</v>
      </c>
      <c r="K562" s="21">
        <f t="shared" si="75"/>
        <v>0.27272727272727271</v>
      </c>
      <c r="L562" s="21">
        <v>1</v>
      </c>
      <c r="M562" s="21">
        <f t="shared" si="76"/>
        <v>4.5454545454545456E-2</v>
      </c>
      <c r="N562" s="21">
        <v>7</v>
      </c>
      <c r="O562" s="21">
        <f t="shared" si="77"/>
        <v>0.31818181818181818</v>
      </c>
      <c r="P562" s="21">
        <v>4</v>
      </c>
      <c r="Q562" s="21">
        <f t="shared" si="78"/>
        <v>0.18181818181818182</v>
      </c>
      <c r="R562" s="21">
        <v>0</v>
      </c>
      <c r="S562" s="21">
        <f t="shared" si="79"/>
        <v>0</v>
      </c>
      <c r="T562" s="20">
        <f t="shared" si="80"/>
        <v>0.29090909090909089</v>
      </c>
    </row>
    <row r="563" spans="1:20" x14ac:dyDescent="0.25">
      <c r="A563" s="18" t="s">
        <v>277</v>
      </c>
      <c r="B563" s="18" t="s">
        <v>285</v>
      </c>
      <c r="C563" s="21">
        <v>52</v>
      </c>
      <c r="D563" s="21">
        <v>52</v>
      </c>
      <c r="E563" s="21">
        <f t="shared" si="72"/>
        <v>1</v>
      </c>
      <c r="F563" s="21">
        <v>52</v>
      </c>
      <c r="G563" s="21">
        <f t="shared" si="73"/>
        <v>1</v>
      </c>
      <c r="H563" s="21">
        <v>0</v>
      </c>
      <c r="I563" s="21">
        <f t="shared" si="74"/>
        <v>0</v>
      </c>
      <c r="J563" s="21">
        <v>25</v>
      </c>
      <c r="K563" s="21">
        <f t="shared" si="75"/>
        <v>0.48076923076923078</v>
      </c>
      <c r="L563" s="21">
        <v>5</v>
      </c>
      <c r="M563" s="21">
        <f t="shared" si="76"/>
        <v>9.6153846153846159E-2</v>
      </c>
      <c r="N563" s="21">
        <v>30</v>
      </c>
      <c r="O563" s="21">
        <f t="shared" si="77"/>
        <v>0.57692307692307687</v>
      </c>
      <c r="P563" s="21">
        <v>4</v>
      </c>
      <c r="Q563" s="21">
        <f t="shared" si="78"/>
        <v>7.6923076923076927E-2</v>
      </c>
      <c r="R563" s="21">
        <v>13</v>
      </c>
      <c r="S563" s="21">
        <f t="shared" si="79"/>
        <v>0.25</v>
      </c>
      <c r="T563" s="20">
        <f t="shared" si="80"/>
        <v>0.28076923076923077</v>
      </c>
    </row>
    <row r="564" spans="1:20" x14ac:dyDescent="0.25">
      <c r="A564" s="18" t="s">
        <v>277</v>
      </c>
      <c r="B564" s="18" t="s">
        <v>109</v>
      </c>
      <c r="C564" s="21">
        <v>51</v>
      </c>
      <c r="D564" s="21">
        <v>49</v>
      </c>
      <c r="E564" s="21">
        <f t="shared" si="72"/>
        <v>0.96078431372549022</v>
      </c>
      <c r="F564" s="21">
        <v>47</v>
      </c>
      <c r="G564" s="21">
        <f t="shared" si="73"/>
        <v>0.92156862745098034</v>
      </c>
      <c r="H564" s="21">
        <v>1</v>
      </c>
      <c r="I564" s="21">
        <f t="shared" si="74"/>
        <v>1.9607843137254902E-2</v>
      </c>
      <c r="J564" s="21">
        <v>14</v>
      </c>
      <c r="K564" s="21">
        <f t="shared" si="75"/>
        <v>0.27450980392156865</v>
      </c>
      <c r="L564" s="21">
        <v>7</v>
      </c>
      <c r="M564" s="21">
        <f t="shared" si="76"/>
        <v>0.13725490196078433</v>
      </c>
      <c r="N564" s="21">
        <v>21</v>
      </c>
      <c r="O564" s="21">
        <f t="shared" si="77"/>
        <v>0.41176470588235292</v>
      </c>
      <c r="P564" s="21">
        <v>8</v>
      </c>
      <c r="Q564" s="21">
        <f t="shared" si="78"/>
        <v>0.15686274509803921</v>
      </c>
      <c r="R564" s="21">
        <v>11</v>
      </c>
      <c r="S564" s="21">
        <f t="shared" si="79"/>
        <v>0.21568627450980393</v>
      </c>
      <c r="T564" s="20">
        <f t="shared" si="80"/>
        <v>0.25882352941176467</v>
      </c>
    </row>
    <row r="565" spans="1:20" x14ac:dyDescent="0.25">
      <c r="A565" s="18" t="s">
        <v>277</v>
      </c>
      <c r="B565" s="18" t="s">
        <v>286</v>
      </c>
      <c r="C565" s="21">
        <v>50</v>
      </c>
      <c r="D565" s="21">
        <v>40</v>
      </c>
      <c r="E565" s="21">
        <f t="shared" si="72"/>
        <v>0.8</v>
      </c>
      <c r="F565" s="21">
        <v>40</v>
      </c>
      <c r="G565" s="21">
        <f t="shared" si="73"/>
        <v>0.8</v>
      </c>
      <c r="H565" s="21">
        <v>4</v>
      </c>
      <c r="I565" s="21">
        <f t="shared" si="74"/>
        <v>0.08</v>
      </c>
      <c r="J565" s="21">
        <v>22</v>
      </c>
      <c r="K565" s="21">
        <f t="shared" si="75"/>
        <v>0.44</v>
      </c>
      <c r="L565" s="21">
        <v>1</v>
      </c>
      <c r="M565" s="21">
        <f t="shared" si="76"/>
        <v>0.02</v>
      </c>
      <c r="N565" s="21">
        <v>23</v>
      </c>
      <c r="O565" s="21">
        <f t="shared" si="77"/>
        <v>0.46</v>
      </c>
      <c r="P565" s="21">
        <v>4</v>
      </c>
      <c r="Q565" s="21">
        <f t="shared" si="78"/>
        <v>0.08</v>
      </c>
      <c r="R565" s="21">
        <v>12</v>
      </c>
      <c r="S565" s="21">
        <f t="shared" si="79"/>
        <v>0.24</v>
      </c>
      <c r="T565" s="20">
        <f t="shared" si="80"/>
        <v>0.23600000000000004</v>
      </c>
    </row>
    <row r="566" spans="1:20" x14ac:dyDescent="0.25">
      <c r="A566" s="18" t="s">
        <v>277</v>
      </c>
      <c r="B566" s="18" t="s">
        <v>111</v>
      </c>
      <c r="C566" s="21">
        <v>44</v>
      </c>
      <c r="D566" s="21">
        <v>41</v>
      </c>
      <c r="E566" s="21">
        <f t="shared" si="72"/>
        <v>0.93181818181818177</v>
      </c>
      <c r="F566" s="21">
        <v>41</v>
      </c>
      <c r="G566" s="21">
        <f t="shared" si="73"/>
        <v>0.93181818181818177</v>
      </c>
      <c r="H566" s="21">
        <v>2</v>
      </c>
      <c r="I566" s="21">
        <f t="shared" si="74"/>
        <v>4.5454545454545456E-2</v>
      </c>
      <c r="J566" s="21">
        <v>19</v>
      </c>
      <c r="K566" s="21">
        <f t="shared" si="75"/>
        <v>0.43181818181818182</v>
      </c>
      <c r="L566" s="21">
        <v>2</v>
      </c>
      <c r="M566" s="21">
        <f t="shared" si="76"/>
        <v>4.5454545454545456E-2</v>
      </c>
      <c r="N566" s="21">
        <v>21</v>
      </c>
      <c r="O566" s="21">
        <f t="shared" si="77"/>
        <v>0.47727272727272729</v>
      </c>
      <c r="P566" s="21">
        <v>4</v>
      </c>
      <c r="Q566" s="21">
        <f t="shared" si="78"/>
        <v>9.0909090909090912E-2</v>
      </c>
      <c r="R566" s="21">
        <v>11</v>
      </c>
      <c r="S566" s="21">
        <f t="shared" si="79"/>
        <v>0.25</v>
      </c>
      <c r="T566" s="20">
        <f t="shared" si="80"/>
        <v>0.25909090909090909</v>
      </c>
    </row>
    <row r="567" spans="1:20" x14ac:dyDescent="0.25">
      <c r="A567" s="18" t="s">
        <v>277</v>
      </c>
      <c r="B567" s="18" t="s">
        <v>112</v>
      </c>
      <c r="C567" s="21">
        <v>68</v>
      </c>
      <c r="D567" s="21">
        <v>67</v>
      </c>
      <c r="E567" s="21">
        <f t="shared" si="72"/>
        <v>0.98529411764705888</v>
      </c>
      <c r="F567" s="21">
        <v>67</v>
      </c>
      <c r="G567" s="21">
        <f t="shared" si="73"/>
        <v>0.98529411764705888</v>
      </c>
      <c r="H567" s="21">
        <v>0</v>
      </c>
      <c r="I567" s="21">
        <f t="shared" si="74"/>
        <v>0</v>
      </c>
      <c r="J567" s="21">
        <v>32</v>
      </c>
      <c r="K567" s="21">
        <f t="shared" si="75"/>
        <v>0.47058823529411764</v>
      </c>
      <c r="L567" s="21">
        <v>7</v>
      </c>
      <c r="M567" s="21">
        <f t="shared" si="76"/>
        <v>0.10294117647058823</v>
      </c>
      <c r="N567" s="21">
        <v>39</v>
      </c>
      <c r="O567" s="21">
        <f t="shared" si="77"/>
        <v>0.57352941176470584</v>
      </c>
      <c r="P567" s="21">
        <v>10</v>
      </c>
      <c r="Q567" s="21">
        <f t="shared" si="78"/>
        <v>0.14705882352941177</v>
      </c>
      <c r="R567" s="21">
        <v>13</v>
      </c>
      <c r="S567" s="21">
        <f t="shared" si="79"/>
        <v>0.19117647058823528</v>
      </c>
      <c r="T567" s="20">
        <f t="shared" si="80"/>
        <v>0.30294117647058821</v>
      </c>
    </row>
    <row r="568" spans="1:20" x14ac:dyDescent="0.25">
      <c r="A568" s="18" t="s">
        <v>277</v>
      </c>
      <c r="B568" s="18" t="s">
        <v>113</v>
      </c>
      <c r="C568" s="21">
        <v>75</v>
      </c>
      <c r="D568" s="21">
        <v>69</v>
      </c>
      <c r="E568" s="21">
        <f t="shared" si="72"/>
        <v>0.92</v>
      </c>
      <c r="F568" s="21">
        <v>69</v>
      </c>
      <c r="G568" s="21">
        <f t="shared" si="73"/>
        <v>0.92</v>
      </c>
      <c r="H568" s="21">
        <v>4</v>
      </c>
      <c r="I568" s="21">
        <f t="shared" si="74"/>
        <v>5.3333333333333337E-2</v>
      </c>
      <c r="J568" s="21">
        <v>27</v>
      </c>
      <c r="K568" s="21">
        <f t="shared" si="75"/>
        <v>0.36</v>
      </c>
      <c r="L568" s="21">
        <v>11</v>
      </c>
      <c r="M568" s="21">
        <f t="shared" si="76"/>
        <v>0.14666666666666667</v>
      </c>
      <c r="N568" s="21">
        <v>38</v>
      </c>
      <c r="O568" s="21">
        <f t="shared" si="77"/>
        <v>0.50666666666666671</v>
      </c>
      <c r="P568" s="21">
        <v>5</v>
      </c>
      <c r="Q568" s="21">
        <f t="shared" si="78"/>
        <v>6.6666666666666666E-2</v>
      </c>
      <c r="R568" s="21">
        <v>14</v>
      </c>
      <c r="S568" s="21">
        <f t="shared" si="79"/>
        <v>0.18666666666666668</v>
      </c>
      <c r="T568" s="20">
        <f t="shared" si="80"/>
        <v>0.27199999999999996</v>
      </c>
    </row>
    <row r="569" spans="1:20" x14ac:dyDescent="0.25">
      <c r="A569" s="18" t="s">
        <v>277</v>
      </c>
      <c r="B569" s="18" t="s">
        <v>287</v>
      </c>
      <c r="C569" s="21">
        <v>68</v>
      </c>
      <c r="D569" s="21">
        <v>61</v>
      </c>
      <c r="E569" s="21">
        <f t="shared" si="72"/>
        <v>0.8970588235294118</v>
      </c>
      <c r="F569" s="21">
        <v>59</v>
      </c>
      <c r="G569" s="21">
        <f t="shared" si="73"/>
        <v>0.86764705882352944</v>
      </c>
      <c r="H569" s="21">
        <v>1</v>
      </c>
      <c r="I569" s="21">
        <f t="shared" si="74"/>
        <v>1.4705882352941176E-2</v>
      </c>
      <c r="J569" s="21">
        <v>15</v>
      </c>
      <c r="K569" s="21">
        <f t="shared" si="75"/>
        <v>0.22058823529411764</v>
      </c>
      <c r="L569" s="21">
        <v>6</v>
      </c>
      <c r="M569" s="21">
        <f t="shared" si="76"/>
        <v>8.8235294117647065E-2</v>
      </c>
      <c r="N569" s="21">
        <v>21</v>
      </c>
      <c r="O569" s="21">
        <f t="shared" si="77"/>
        <v>0.30882352941176472</v>
      </c>
      <c r="P569" s="21">
        <v>12</v>
      </c>
      <c r="Q569" s="21">
        <f t="shared" si="78"/>
        <v>0.17647058823529413</v>
      </c>
      <c r="R569" s="21">
        <v>13</v>
      </c>
      <c r="S569" s="21">
        <f t="shared" si="79"/>
        <v>0.19117647058823528</v>
      </c>
      <c r="T569" s="20">
        <f t="shared" si="80"/>
        <v>0.23529411764705882</v>
      </c>
    </row>
    <row r="570" spans="1:20" x14ac:dyDescent="0.25">
      <c r="A570" s="18" t="s">
        <v>277</v>
      </c>
      <c r="B570" s="18" t="s">
        <v>288</v>
      </c>
      <c r="C570" s="21">
        <v>94</v>
      </c>
      <c r="D570" s="21">
        <v>86</v>
      </c>
      <c r="E570" s="21">
        <f t="shared" si="72"/>
        <v>0.91489361702127658</v>
      </c>
      <c r="F570" s="21">
        <v>85</v>
      </c>
      <c r="G570" s="21">
        <f t="shared" si="73"/>
        <v>0.9042553191489362</v>
      </c>
      <c r="H570" s="21">
        <v>4</v>
      </c>
      <c r="I570" s="21">
        <f t="shared" si="74"/>
        <v>4.2553191489361701E-2</v>
      </c>
      <c r="J570" s="21">
        <v>57</v>
      </c>
      <c r="K570" s="21">
        <f t="shared" si="75"/>
        <v>0.6063829787234043</v>
      </c>
      <c r="L570" s="21">
        <v>3</v>
      </c>
      <c r="M570" s="21">
        <f t="shared" si="76"/>
        <v>3.1914893617021274E-2</v>
      </c>
      <c r="N570" s="21">
        <v>60</v>
      </c>
      <c r="O570" s="21">
        <f t="shared" si="77"/>
        <v>0.63829787234042556</v>
      </c>
      <c r="P570" s="21">
        <v>7</v>
      </c>
      <c r="Q570" s="21">
        <f t="shared" si="78"/>
        <v>7.4468085106382975E-2</v>
      </c>
      <c r="R570" s="21">
        <v>25</v>
      </c>
      <c r="S570" s="21">
        <f t="shared" si="79"/>
        <v>0.26595744680851063</v>
      </c>
      <c r="T570" s="20">
        <f t="shared" si="80"/>
        <v>0.27872340425531916</v>
      </c>
    </row>
    <row r="571" spans="1:20" x14ac:dyDescent="0.25">
      <c r="A571" s="18" t="s">
        <v>277</v>
      </c>
      <c r="B571" s="18" t="s">
        <v>117</v>
      </c>
      <c r="C571" s="21">
        <v>64</v>
      </c>
      <c r="D571" s="21">
        <v>53</v>
      </c>
      <c r="E571" s="21">
        <f t="shared" si="72"/>
        <v>0.828125</v>
      </c>
      <c r="F571" s="21">
        <v>52</v>
      </c>
      <c r="G571" s="21">
        <f t="shared" si="73"/>
        <v>0.8125</v>
      </c>
      <c r="H571" s="21">
        <v>7</v>
      </c>
      <c r="I571" s="21">
        <f t="shared" si="74"/>
        <v>0.109375</v>
      </c>
      <c r="J571" s="21">
        <v>20</v>
      </c>
      <c r="K571" s="21">
        <f t="shared" si="75"/>
        <v>0.3125</v>
      </c>
      <c r="L571" s="21">
        <v>0</v>
      </c>
      <c r="M571" s="21">
        <f t="shared" si="76"/>
        <v>0</v>
      </c>
      <c r="N571" s="21">
        <v>20</v>
      </c>
      <c r="O571" s="21">
        <f t="shared" si="77"/>
        <v>0.3125</v>
      </c>
      <c r="P571" s="21">
        <v>6</v>
      </c>
      <c r="Q571" s="21">
        <f t="shared" si="78"/>
        <v>9.375E-2</v>
      </c>
      <c r="R571" s="21">
        <v>12</v>
      </c>
      <c r="S571" s="21">
        <f t="shared" si="79"/>
        <v>0.1875</v>
      </c>
      <c r="T571" s="20">
        <f t="shared" si="80"/>
        <v>0.22812499999999999</v>
      </c>
    </row>
    <row r="572" spans="1:20" x14ac:dyDescent="0.25">
      <c r="A572" s="18" t="s">
        <v>277</v>
      </c>
      <c r="B572" s="18" t="s">
        <v>289</v>
      </c>
      <c r="C572" s="21">
        <v>47</v>
      </c>
      <c r="D572" s="21">
        <v>38</v>
      </c>
      <c r="E572" s="21">
        <f t="shared" si="72"/>
        <v>0.80851063829787229</v>
      </c>
      <c r="F572" s="21">
        <v>38</v>
      </c>
      <c r="G572" s="21">
        <f t="shared" si="73"/>
        <v>0.80851063829787229</v>
      </c>
      <c r="H572" s="21">
        <v>1</v>
      </c>
      <c r="I572" s="21">
        <f t="shared" si="74"/>
        <v>2.1276595744680851E-2</v>
      </c>
      <c r="J572" s="21">
        <v>20</v>
      </c>
      <c r="K572" s="21">
        <f t="shared" si="75"/>
        <v>0.42553191489361702</v>
      </c>
      <c r="L572" s="21">
        <v>2</v>
      </c>
      <c r="M572" s="21">
        <f t="shared" si="76"/>
        <v>4.2553191489361701E-2</v>
      </c>
      <c r="N572" s="21">
        <v>22</v>
      </c>
      <c r="O572" s="21">
        <f t="shared" si="77"/>
        <v>0.46808510638297873</v>
      </c>
      <c r="P572" s="21">
        <v>10</v>
      </c>
      <c r="Q572" s="21">
        <f t="shared" si="78"/>
        <v>0.21276595744680851</v>
      </c>
      <c r="R572" s="21">
        <v>12</v>
      </c>
      <c r="S572" s="21">
        <f t="shared" si="79"/>
        <v>0.25531914893617019</v>
      </c>
      <c r="T572" s="20">
        <f t="shared" si="80"/>
        <v>0.25106382978723407</v>
      </c>
    </row>
    <row r="573" spans="1:20" x14ac:dyDescent="0.25">
      <c r="A573" s="18" t="s">
        <v>277</v>
      </c>
      <c r="B573" s="18" t="s">
        <v>275</v>
      </c>
      <c r="C573" s="21">
        <v>34</v>
      </c>
      <c r="D573" s="21">
        <v>33</v>
      </c>
      <c r="E573" s="21">
        <f t="shared" si="72"/>
        <v>0.97058823529411764</v>
      </c>
      <c r="F573" s="21">
        <v>33</v>
      </c>
      <c r="G573" s="21">
        <f t="shared" si="73"/>
        <v>0.97058823529411764</v>
      </c>
      <c r="H573" s="21">
        <v>0</v>
      </c>
      <c r="I573" s="21">
        <f t="shared" si="74"/>
        <v>0</v>
      </c>
      <c r="J573" s="21">
        <v>20</v>
      </c>
      <c r="K573" s="21">
        <f t="shared" si="75"/>
        <v>0.58823529411764708</v>
      </c>
      <c r="L573" s="21">
        <v>1</v>
      </c>
      <c r="M573" s="21">
        <f t="shared" si="76"/>
        <v>2.9411764705882353E-2</v>
      </c>
      <c r="N573" s="21">
        <v>21</v>
      </c>
      <c r="O573" s="21">
        <f t="shared" si="77"/>
        <v>0.61764705882352944</v>
      </c>
      <c r="P573" s="21">
        <v>1</v>
      </c>
      <c r="Q573" s="21">
        <f t="shared" si="78"/>
        <v>2.9411764705882353E-2</v>
      </c>
      <c r="R573" s="21">
        <v>9</v>
      </c>
      <c r="S573" s="21">
        <f t="shared" si="79"/>
        <v>0.26470588235294118</v>
      </c>
      <c r="T573" s="20">
        <f t="shared" si="80"/>
        <v>0.27058823529411768</v>
      </c>
    </row>
    <row r="574" spans="1:20" x14ac:dyDescent="0.25">
      <c r="A574" s="18" t="s">
        <v>277</v>
      </c>
      <c r="B574" s="18" t="s">
        <v>120</v>
      </c>
      <c r="C574" s="21">
        <v>84</v>
      </c>
      <c r="D574" s="21">
        <v>77</v>
      </c>
      <c r="E574" s="21">
        <f t="shared" si="72"/>
        <v>0.91666666666666663</v>
      </c>
      <c r="F574" s="21">
        <v>75</v>
      </c>
      <c r="G574" s="21">
        <f t="shared" si="73"/>
        <v>0.8928571428571429</v>
      </c>
      <c r="H574" s="21">
        <v>4</v>
      </c>
      <c r="I574" s="21">
        <f t="shared" si="74"/>
        <v>4.7619047619047616E-2</v>
      </c>
      <c r="J574" s="21">
        <v>25</v>
      </c>
      <c r="K574" s="21">
        <f t="shared" si="75"/>
        <v>0.29761904761904762</v>
      </c>
      <c r="L574" s="21">
        <v>3</v>
      </c>
      <c r="M574" s="21">
        <f t="shared" si="76"/>
        <v>3.5714285714285712E-2</v>
      </c>
      <c r="N574" s="21">
        <v>28</v>
      </c>
      <c r="O574" s="21">
        <f t="shared" si="77"/>
        <v>0.33333333333333331</v>
      </c>
      <c r="P574" s="21">
        <v>8</v>
      </c>
      <c r="Q574" s="21">
        <f t="shared" si="78"/>
        <v>9.5238095238095233E-2</v>
      </c>
      <c r="R574" s="21">
        <v>29</v>
      </c>
      <c r="S574" s="21">
        <f t="shared" si="79"/>
        <v>0.34523809523809523</v>
      </c>
      <c r="T574" s="20">
        <f t="shared" si="80"/>
        <v>0.20476190476190476</v>
      </c>
    </row>
    <row r="575" spans="1:20" x14ac:dyDescent="0.25">
      <c r="A575" s="18" t="s">
        <v>277</v>
      </c>
      <c r="B575" s="18" t="s">
        <v>290</v>
      </c>
      <c r="C575" s="21">
        <v>53</v>
      </c>
      <c r="D575" s="21">
        <v>50</v>
      </c>
      <c r="E575" s="21">
        <f t="shared" si="72"/>
        <v>0.94339622641509435</v>
      </c>
      <c r="F575" s="21">
        <v>50</v>
      </c>
      <c r="G575" s="21">
        <f t="shared" si="73"/>
        <v>0.94339622641509435</v>
      </c>
      <c r="H575" s="21">
        <v>3</v>
      </c>
      <c r="I575" s="21">
        <f t="shared" si="74"/>
        <v>5.6603773584905662E-2</v>
      </c>
      <c r="J575" s="21">
        <v>14</v>
      </c>
      <c r="K575" s="21">
        <f t="shared" si="75"/>
        <v>0.26415094339622641</v>
      </c>
      <c r="L575" s="21">
        <v>0</v>
      </c>
      <c r="M575" s="21">
        <f t="shared" si="76"/>
        <v>0</v>
      </c>
      <c r="N575" s="21">
        <v>14</v>
      </c>
      <c r="O575" s="21">
        <f t="shared" si="77"/>
        <v>0.26415094339622641</v>
      </c>
      <c r="P575" s="21">
        <v>3</v>
      </c>
      <c r="Q575" s="21">
        <f t="shared" si="78"/>
        <v>5.6603773584905662E-2</v>
      </c>
      <c r="R575" s="21">
        <v>13</v>
      </c>
      <c r="S575" s="21">
        <f t="shared" si="79"/>
        <v>0.24528301886792453</v>
      </c>
      <c r="T575" s="20">
        <f t="shared" si="80"/>
        <v>0.21509433962264152</v>
      </c>
    </row>
    <row r="576" spans="1:20" x14ac:dyDescent="0.25">
      <c r="A576" s="18" t="s">
        <v>277</v>
      </c>
      <c r="B576" s="18" t="s">
        <v>291</v>
      </c>
      <c r="C576" s="21">
        <v>34</v>
      </c>
      <c r="D576" s="21">
        <v>32</v>
      </c>
      <c r="E576" s="21">
        <f t="shared" si="72"/>
        <v>0.94117647058823528</v>
      </c>
      <c r="F576" s="21">
        <v>32</v>
      </c>
      <c r="G576" s="21">
        <f t="shared" si="73"/>
        <v>0.94117647058823528</v>
      </c>
      <c r="H576" s="21">
        <v>0</v>
      </c>
      <c r="I576" s="21">
        <f t="shared" si="74"/>
        <v>0</v>
      </c>
      <c r="J576" s="21">
        <v>23</v>
      </c>
      <c r="K576" s="21">
        <f t="shared" si="75"/>
        <v>0.67647058823529416</v>
      </c>
      <c r="L576" s="21">
        <v>2</v>
      </c>
      <c r="M576" s="21">
        <f t="shared" si="76"/>
        <v>5.8823529411764705E-2</v>
      </c>
      <c r="N576" s="21">
        <v>25</v>
      </c>
      <c r="O576" s="21">
        <f t="shared" si="77"/>
        <v>0.73529411764705888</v>
      </c>
      <c r="P576" s="21">
        <v>3</v>
      </c>
      <c r="Q576" s="21">
        <f t="shared" si="78"/>
        <v>8.8235294117647065E-2</v>
      </c>
      <c r="R576" s="21">
        <v>6</v>
      </c>
      <c r="S576" s="21">
        <f t="shared" si="79"/>
        <v>0.17647058823529413</v>
      </c>
      <c r="T576" s="20">
        <f t="shared" si="80"/>
        <v>0.31764705882352939</v>
      </c>
    </row>
    <row r="577" spans="1:20" x14ac:dyDescent="0.25">
      <c r="A577" s="18" t="s">
        <v>277</v>
      </c>
      <c r="B577" s="18" t="s">
        <v>292</v>
      </c>
      <c r="C577" s="21">
        <v>61</v>
      </c>
      <c r="D577" s="21">
        <v>57</v>
      </c>
      <c r="E577" s="21">
        <f t="shared" si="72"/>
        <v>0.93442622950819676</v>
      </c>
      <c r="F577" s="21">
        <v>54</v>
      </c>
      <c r="G577" s="21">
        <f t="shared" si="73"/>
        <v>0.88524590163934425</v>
      </c>
      <c r="H577" s="21">
        <v>1</v>
      </c>
      <c r="I577" s="21">
        <f t="shared" si="74"/>
        <v>1.6393442622950821E-2</v>
      </c>
      <c r="J577" s="21">
        <v>23</v>
      </c>
      <c r="K577" s="21">
        <f t="shared" si="75"/>
        <v>0.37704918032786883</v>
      </c>
      <c r="L577" s="21">
        <v>9</v>
      </c>
      <c r="M577" s="21">
        <f t="shared" si="76"/>
        <v>0.14754098360655737</v>
      </c>
      <c r="N577" s="21">
        <v>32</v>
      </c>
      <c r="O577" s="21">
        <f t="shared" si="77"/>
        <v>0.52459016393442626</v>
      </c>
      <c r="P577" s="21">
        <v>3</v>
      </c>
      <c r="Q577" s="21">
        <f t="shared" si="78"/>
        <v>4.9180327868852458E-2</v>
      </c>
      <c r="R577" s="21">
        <v>13</v>
      </c>
      <c r="S577" s="21">
        <f t="shared" si="79"/>
        <v>0.21311475409836064</v>
      </c>
      <c r="T577" s="20">
        <f t="shared" si="80"/>
        <v>0.25245901639344265</v>
      </c>
    </row>
    <row r="578" spans="1:20" x14ac:dyDescent="0.25">
      <c r="A578" s="18" t="s">
        <v>277</v>
      </c>
      <c r="B578" s="18" t="s">
        <v>293</v>
      </c>
      <c r="C578" s="21">
        <v>90</v>
      </c>
      <c r="D578" s="21">
        <v>78</v>
      </c>
      <c r="E578" s="21">
        <f t="shared" si="72"/>
        <v>0.8666666666666667</v>
      </c>
      <c r="F578" s="21">
        <v>78</v>
      </c>
      <c r="G578" s="21">
        <f t="shared" si="73"/>
        <v>0.8666666666666667</v>
      </c>
      <c r="H578" s="21">
        <v>5</v>
      </c>
      <c r="I578" s="21">
        <f t="shared" si="74"/>
        <v>5.5555555555555552E-2</v>
      </c>
      <c r="J578" s="21">
        <v>29</v>
      </c>
      <c r="K578" s="21">
        <f t="shared" si="75"/>
        <v>0.32222222222222224</v>
      </c>
      <c r="L578" s="21">
        <v>9</v>
      </c>
      <c r="M578" s="21">
        <f t="shared" si="76"/>
        <v>0.1</v>
      </c>
      <c r="N578" s="21">
        <v>38</v>
      </c>
      <c r="O578" s="21">
        <f t="shared" si="77"/>
        <v>0.42222222222222222</v>
      </c>
      <c r="P578" s="21">
        <v>21</v>
      </c>
      <c r="Q578" s="21">
        <f t="shared" si="78"/>
        <v>0.23333333333333334</v>
      </c>
      <c r="R578" s="21">
        <v>12</v>
      </c>
      <c r="S578" s="21">
        <f t="shared" si="79"/>
        <v>0.13333333333333333</v>
      </c>
      <c r="T578" s="20">
        <f t="shared" si="80"/>
        <v>0.28888888888888892</v>
      </c>
    </row>
    <row r="579" spans="1:20" x14ac:dyDescent="0.25">
      <c r="A579" s="18" t="s">
        <v>277</v>
      </c>
      <c r="B579" s="18" t="s">
        <v>294</v>
      </c>
      <c r="C579" s="21">
        <v>41</v>
      </c>
      <c r="D579" s="21">
        <v>35</v>
      </c>
      <c r="E579" s="21">
        <f t="shared" si="72"/>
        <v>0.85365853658536583</v>
      </c>
      <c r="F579" s="21">
        <v>33</v>
      </c>
      <c r="G579" s="21">
        <f t="shared" si="73"/>
        <v>0.80487804878048785</v>
      </c>
      <c r="H579" s="21">
        <v>1</v>
      </c>
      <c r="I579" s="21">
        <f t="shared" si="74"/>
        <v>2.4390243902439025E-2</v>
      </c>
      <c r="J579" s="21">
        <v>14</v>
      </c>
      <c r="K579" s="21">
        <f t="shared" si="75"/>
        <v>0.34146341463414637</v>
      </c>
      <c r="L579" s="21">
        <v>2</v>
      </c>
      <c r="M579" s="21">
        <f t="shared" si="76"/>
        <v>4.878048780487805E-2</v>
      </c>
      <c r="N579" s="21">
        <v>16</v>
      </c>
      <c r="O579" s="21">
        <f t="shared" si="77"/>
        <v>0.3902439024390244</v>
      </c>
      <c r="P579" s="21">
        <v>5</v>
      </c>
      <c r="Q579" s="21">
        <f t="shared" si="78"/>
        <v>0.12195121951219512</v>
      </c>
      <c r="R579" s="21">
        <v>10</v>
      </c>
      <c r="S579" s="21">
        <f t="shared" si="79"/>
        <v>0.24390243902439024</v>
      </c>
      <c r="T579" s="20">
        <f t="shared" si="80"/>
        <v>0.21951219512195128</v>
      </c>
    </row>
    <row r="580" spans="1:20" x14ac:dyDescent="0.25">
      <c r="A580" s="18" t="s">
        <v>277</v>
      </c>
      <c r="B580" s="18" t="s">
        <v>295</v>
      </c>
      <c r="C580" s="21">
        <v>36</v>
      </c>
      <c r="D580" s="21">
        <v>26</v>
      </c>
      <c r="E580" s="21">
        <f t="shared" si="72"/>
        <v>0.72222222222222221</v>
      </c>
      <c r="F580" s="21">
        <v>26</v>
      </c>
      <c r="G580" s="21">
        <f t="shared" si="73"/>
        <v>0.72222222222222221</v>
      </c>
      <c r="H580" s="21">
        <v>5</v>
      </c>
      <c r="I580" s="21">
        <f t="shared" si="74"/>
        <v>0.1388888888888889</v>
      </c>
      <c r="J580" s="21">
        <v>2</v>
      </c>
      <c r="K580" s="21">
        <f t="shared" si="75"/>
        <v>5.5555555555555552E-2</v>
      </c>
      <c r="L580" s="21">
        <v>0</v>
      </c>
      <c r="M580" s="21">
        <f t="shared" si="76"/>
        <v>0</v>
      </c>
      <c r="N580" s="21">
        <v>2</v>
      </c>
      <c r="O580" s="21">
        <f t="shared" si="77"/>
        <v>5.5555555555555552E-2</v>
      </c>
      <c r="P580" s="21">
        <v>7</v>
      </c>
      <c r="Q580" s="21">
        <f t="shared" si="78"/>
        <v>0.19444444444444445</v>
      </c>
      <c r="R580" s="21">
        <v>3</v>
      </c>
      <c r="S580" s="21">
        <f t="shared" si="79"/>
        <v>8.3333333333333329E-2</v>
      </c>
      <c r="T580" s="20">
        <f t="shared" si="80"/>
        <v>0.20555555555555557</v>
      </c>
    </row>
    <row r="581" spans="1:20" x14ac:dyDescent="0.25">
      <c r="A581" s="18" t="s">
        <v>277</v>
      </c>
      <c r="B581" s="18" t="s">
        <v>296</v>
      </c>
      <c r="C581" s="21">
        <v>104</v>
      </c>
      <c r="D581" s="21">
        <v>81</v>
      </c>
      <c r="E581" s="21">
        <f t="shared" ref="E581:E592" si="81">D581/$C581</f>
        <v>0.77884615384615385</v>
      </c>
      <c r="F581" s="21">
        <v>78</v>
      </c>
      <c r="G581" s="21">
        <f t="shared" ref="G581:G592" si="82">F581/$C581</f>
        <v>0.75</v>
      </c>
      <c r="H581" s="21">
        <v>7</v>
      </c>
      <c r="I581" s="21">
        <f t="shared" ref="I581:I592" si="83">H581/$C581</f>
        <v>6.7307692307692304E-2</v>
      </c>
      <c r="J581" s="21">
        <v>30</v>
      </c>
      <c r="K581" s="21">
        <f t="shared" ref="K581:K592" si="84">J581/$C581</f>
        <v>0.28846153846153844</v>
      </c>
      <c r="L581" s="21">
        <v>8</v>
      </c>
      <c r="M581" s="21">
        <f t="shared" ref="M581:M592" si="85">L581/$C581</f>
        <v>7.6923076923076927E-2</v>
      </c>
      <c r="N581" s="21">
        <v>38</v>
      </c>
      <c r="O581" s="21">
        <f t="shared" ref="O581:O592" si="86">N581/$C581</f>
        <v>0.36538461538461536</v>
      </c>
      <c r="P581" s="21">
        <v>21</v>
      </c>
      <c r="Q581" s="21">
        <f t="shared" ref="Q581:Q592" si="87">P581/$C581</f>
        <v>0.20192307692307693</v>
      </c>
      <c r="R581" s="21">
        <v>12</v>
      </c>
      <c r="S581" s="21">
        <f t="shared" ref="S581:S592" si="88">R581/$C581</f>
        <v>0.11538461538461539</v>
      </c>
      <c r="T581" s="20">
        <f t="shared" ref="T581:T592" si="89">(G581+I581+O581+Q581-S581)/5</f>
        <v>0.25384615384615383</v>
      </c>
    </row>
    <row r="582" spans="1:20" x14ac:dyDescent="0.25">
      <c r="A582" s="18" t="s">
        <v>277</v>
      </c>
      <c r="B582" s="18" t="s">
        <v>297</v>
      </c>
      <c r="C582" s="21">
        <v>30</v>
      </c>
      <c r="D582" s="21">
        <v>26</v>
      </c>
      <c r="E582" s="21">
        <f t="shared" si="81"/>
        <v>0.8666666666666667</v>
      </c>
      <c r="F582" s="21">
        <v>26</v>
      </c>
      <c r="G582" s="21">
        <f t="shared" si="82"/>
        <v>0.8666666666666667</v>
      </c>
      <c r="H582" s="21">
        <v>2</v>
      </c>
      <c r="I582" s="21">
        <f t="shared" si="83"/>
        <v>6.6666666666666666E-2</v>
      </c>
      <c r="J582" s="21">
        <v>8</v>
      </c>
      <c r="K582" s="21">
        <f t="shared" si="84"/>
        <v>0.26666666666666666</v>
      </c>
      <c r="L582" s="21">
        <v>0</v>
      </c>
      <c r="M582" s="21">
        <f t="shared" si="85"/>
        <v>0</v>
      </c>
      <c r="N582" s="21">
        <v>8</v>
      </c>
      <c r="O582" s="21">
        <f t="shared" si="86"/>
        <v>0.26666666666666666</v>
      </c>
      <c r="P582" s="21">
        <v>4</v>
      </c>
      <c r="Q582" s="21">
        <f t="shared" si="87"/>
        <v>0.13333333333333333</v>
      </c>
      <c r="R582" s="21">
        <v>0</v>
      </c>
      <c r="S582" s="21">
        <f t="shared" si="88"/>
        <v>0</v>
      </c>
      <c r="T582" s="20">
        <f t="shared" si="89"/>
        <v>0.26666666666666666</v>
      </c>
    </row>
    <row r="583" spans="1:20" x14ac:dyDescent="0.25">
      <c r="A583" s="18" t="s">
        <v>277</v>
      </c>
      <c r="B583" s="18" t="s">
        <v>298</v>
      </c>
      <c r="C583" s="21">
        <v>40</v>
      </c>
      <c r="D583" s="21">
        <v>36</v>
      </c>
      <c r="E583" s="21">
        <f t="shared" si="81"/>
        <v>0.9</v>
      </c>
      <c r="F583" s="21">
        <v>36</v>
      </c>
      <c r="G583" s="21">
        <f t="shared" si="82"/>
        <v>0.9</v>
      </c>
      <c r="H583" s="21">
        <v>3</v>
      </c>
      <c r="I583" s="21">
        <f t="shared" si="83"/>
        <v>7.4999999999999997E-2</v>
      </c>
      <c r="J583" s="21">
        <v>9</v>
      </c>
      <c r="K583" s="21">
        <f t="shared" si="84"/>
        <v>0.22500000000000001</v>
      </c>
      <c r="L583" s="21">
        <v>0</v>
      </c>
      <c r="M583" s="21">
        <f t="shared" si="85"/>
        <v>0</v>
      </c>
      <c r="N583" s="21">
        <v>9</v>
      </c>
      <c r="O583" s="21">
        <f t="shared" si="86"/>
        <v>0.22500000000000001</v>
      </c>
      <c r="P583" s="21">
        <v>9</v>
      </c>
      <c r="Q583" s="21">
        <f t="shared" si="87"/>
        <v>0.22500000000000001</v>
      </c>
      <c r="R583" s="21">
        <v>8</v>
      </c>
      <c r="S583" s="21">
        <f t="shared" si="88"/>
        <v>0.2</v>
      </c>
      <c r="T583" s="20">
        <f t="shared" si="89"/>
        <v>0.24500000000000002</v>
      </c>
    </row>
    <row r="584" spans="1:20" x14ac:dyDescent="0.25">
      <c r="A584" s="18" t="s">
        <v>277</v>
      </c>
      <c r="B584" s="18" t="s">
        <v>299</v>
      </c>
      <c r="C584" s="21">
        <v>85</v>
      </c>
      <c r="D584" s="21">
        <v>80</v>
      </c>
      <c r="E584" s="21">
        <f t="shared" si="81"/>
        <v>0.94117647058823528</v>
      </c>
      <c r="F584" s="21">
        <v>78</v>
      </c>
      <c r="G584" s="21">
        <f t="shared" si="82"/>
        <v>0.91764705882352937</v>
      </c>
      <c r="H584" s="21">
        <v>0</v>
      </c>
      <c r="I584" s="21">
        <f t="shared" si="83"/>
        <v>0</v>
      </c>
      <c r="J584" s="21">
        <v>32</v>
      </c>
      <c r="K584" s="21">
        <f t="shared" si="84"/>
        <v>0.37647058823529411</v>
      </c>
      <c r="L584" s="21">
        <v>14</v>
      </c>
      <c r="M584" s="21">
        <f t="shared" si="85"/>
        <v>0.16470588235294117</v>
      </c>
      <c r="N584" s="21">
        <v>46</v>
      </c>
      <c r="O584" s="21">
        <f t="shared" si="86"/>
        <v>0.54117647058823526</v>
      </c>
      <c r="P584" s="21">
        <v>9</v>
      </c>
      <c r="Q584" s="21">
        <f t="shared" si="87"/>
        <v>0.10588235294117647</v>
      </c>
      <c r="R584" s="21">
        <v>11</v>
      </c>
      <c r="S584" s="21">
        <f t="shared" si="88"/>
        <v>0.12941176470588237</v>
      </c>
      <c r="T584" s="20">
        <f t="shared" si="89"/>
        <v>0.28705882352941176</v>
      </c>
    </row>
    <row r="585" spans="1:20" x14ac:dyDescent="0.25">
      <c r="A585" s="18" t="s">
        <v>277</v>
      </c>
      <c r="B585" s="18" t="s">
        <v>300</v>
      </c>
      <c r="C585" s="21">
        <v>84</v>
      </c>
      <c r="D585" s="21">
        <v>76</v>
      </c>
      <c r="E585" s="21">
        <f t="shared" si="81"/>
        <v>0.90476190476190477</v>
      </c>
      <c r="F585" s="21">
        <v>76</v>
      </c>
      <c r="G585" s="21">
        <f t="shared" si="82"/>
        <v>0.90476190476190477</v>
      </c>
      <c r="H585" s="21">
        <v>1</v>
      </c>
      <c r="I585" s="21">
        <f t="shared" si="83"/>
        <v>1.1904761904761904E-2</v>
      </c>
      <c r="J585" s="21">
        <v>26</v>
      </c>
      <c r="K585" s="21">
        <f t="shared" si="84"/>
        <v>0.30952380952380953</v>
      </c>
      <c r="L585" s="21">
        <v>6</v>
      </c>
      <c r="M585" s="21">
        <f t="shared" si="85"/>
        <v>7.1428571428571425E-2</v>
      </c>
      <c r="N585" s="21">
        <v>32</v>
      </c>
      <c r="O585" s="21">
        <f t="shared" si="86"/>
        <v>0.38095238095238093</v>
      </c>
      <c r="P585" s="21">
        <v>10</v>
      </c>
      <c r="Q585" s="21">
        <f t="shared" si="87"/>
        <v>0.11904761904761904</v>
      </c>
      <c r="R585" s="21">
        <v>3</v>
      </c>
      <c r="S585" s="21">
        <f t="shared" si="88"/>
        <v>3.5714285714285712E-2</v>
      </c>
      <c r="T585" s="20">
        <f t="shared" si="89"/>
        <v>0.27619047619047615</v>
      </c>
    </row>
    <row r="586" spans="1:20" x14ac:dyDescent="0.25">
      <c r="A586" s="18" t="s">
        <v>277</v>
      </c>
      <c r="B586" s="18" t="s">
        <v>301</v>
      </c>
      <c r="C586" s="21">
        <v>102</v>
      </c>
      <c r="D586" s="21">
        <v>90</v>
      </c>
      <c r="E586" s="21">
        <f t="shared" si="81"/>
        <v>0.88235294117647056</v>
      </c>
      <c r="F586" s="21">
        <v>86</v>
      </c>
      <c r="G586" s="21">
        <f t="shared" si="82"/>
        <v>0.84313725490196079</v>
      </c>
      <c r="H586" s="21">
        <v>12</v>
      </c>
      <c r="I586" s="21">
        <f t="shared" si="83"/>
        <v>0.11764705882352941</v>
      </c>
      <c r="J586" s="21">
        <v>25</v>
      </c>
      <c r="K586" s="21">
        <f t="shared" si="84"/>
        <v>0.24509803921568626</v>
      </c>
      <c r="L586" s="21">
        <v>13</v>
      </c>
      <c r="M586" s="21">
        <f t="shared" si="85"/>
        <v>0.12745098039215685</v>
      </c>
      <c r="N586" s="21">
        <v>38</v>
      </c>
      <c r="O586" s="21">
        <f t="shared" si="86"/>
        <v>0.37254901960784315</v>
      </c>
      <c r="P586" s="21">
        <v>16</v>
      </c>
      <c r="Q586" s="21">
        <f t="shared" si="87"/>
        <v>0.15686274509803921</v>
      </c>
      <c r="R586" s="21">
        <v>7</v>
      </c>
      <c r="S586" s="21">
        <f t="shared" si="88"/>
        <v>6.8627450980392163E-2</v>
      </c>
      <c r="T586" s="20">
        <f t="shared" si="89"/>
        <v>0.28431372549019607</v>
      </c>
    </row>
    <row r="587" spans="1:20" x14ac:dyDescent="0.25">
      <c r="A587" s="18" t="s">
        <v>277</v>
      </c>
      <c r="B587" s="18" t="s">
        <v>302</v>
      </c>
      <c r="C587" s="21">
        <v>56</v>
      </c>
      <c r="D587" s="21">
        <v>39</v>
      </c>
      <c r="E587" s="21">
        <f t="shared" si="81"/>
        <v>0.6964285714285714</v>
      </c>
      <c r="F587" s="21">
        <v>31</v>
      </c>
      <c r="G587" s="21">
        <f t="shared" si="82"/>
        <v>0.5535714285714286</v>
      </c>
      <c r="H587" s="21">
        <v>11</v>
      </c>
      <c r="I587" s="21">
        <f t="shared" si="83"/>
        <v>0.19642857142857142</v>
      </c>
      <c r="J587" s="21">
        <v>8</v>
      </c>
      <c r="K587" s="21">
        <f t="shared" si="84"/>
        <v>0.14285714285714285</v>
      </c>
      <c r="L587" s="21">
        <v>5</v>
      </c>
      <c r="M587" s="21">
        <f t="shared" si="85"/>
        <v>8.9285714285714288E-2</v>
      </c>
      <c r="N587" s="21">
        <v>13</v>
      </c>
      <c r="O587" s="21">
        <f t="shared" si="86"/>
        <v>0.23214285714285715</v>
      </c>
      <c r="P587" s="21">
        <v>11</v>
      </c>
      <c r="Q587" s="21">
        <f t="shared" si="87"/>
        <v>0.19642857142857142</v>
      </c>
      <c r="R587" s="21">
        <v>0</v>
      </c>
      <c r="S587" s="21">
        <f t="shared" si="88"/>
        <v>0</v>
      </c>
      <c r="T587" s="20">
        <f t="shared" si="89"/>
        <v>0.23571428571428571</v>
      </c>
    </row>
    <row r="588" spans="1:20" x14ac:dyDescent="0.25">
      <c r="A588" s="18" t="s">
        <v>277</v>
      </c>
      <c r="B588" s="18" t="s">
        <v>303</v>
      </c>
      <c r="C588" s="21">
        <v>129</v>
      </c>
      <c r="D588" s="21">
        <v>110</v>
      </c>
      <c r="E588" s="21">
        <f t="shared" si="81"/>
        <v>0.8527131782945736</v>
      </c>
      <c r="F588" s="21">
        <v>104</v>
      </c>
      <c r="G588" s="21">
        <f t="shared" si="82"/>
        <v>0.80620155038759689</v>
      </c>
      <c r="H588" s="21">
        <v>6</v>
      </c>
      <c r="I588" s="21">
        <f t="shared" si="83"/>
        <v>4.6511627906976744E-2</v>
      </c>
      <c r="J588" s="21">
        <v>21</v>
      </c>
      <c r="K588" s="21">
        <f t="shared" si="84"/>
        <v>0.16279069767441862</v>
      </c>
      <c r="L588" s="21">
        <v>8</v>
      </c>
      <c r="M588" s="21">
        <f t="shared" si="85"/>
        <v>6.2015503875968991E-2</v>
      </c>
      <c r="N588" s="21">
        <v>29</v>
      </c>
      <c r="O588" s="21">
        <f t="shared" si="86"/>
        <v>0.22480620155038761</v>
      </c>
      <c r="P588" s="21">
        <v>24</v>
      </c>
      <c r="Q588" s="21">
        <f t="shared" si="87"/>
        <v>0.18604651162790697</v>
      </c>
      <c r="R588" s="21">
        <v>6</v>
      </c>
      <c r="S588" s="21">
        <f t="shared" si="88"/>
        <v>4.6511627906976744E-2</v>
      </c>
      <c r="T588" s="20">
        <f t="shared" si="89"/>
        <v>0.24341085271317828</v>
      </c>
    </row>
    <row r="589" spans="1:20" x14ac:dyDescent="0.25">
      <c r="A589" s="18" t="s">
        <v>277</v>
      </c>
      <c r="B589" s="18" t="s">
        <v>304</v>
      </c>
      <c r="C589" s="21">
        <v>69</v>
      </c>
      <c r="D589" s="21">
        <v>43</v>
      </c>
      <c r="E589" s="21">
        <f t="shared" si="81"/>
        <v>0.62318840579710144</v>
      </c>
      <c r="F589" s="21">
        <v>43</v>
      </c>
      <c r="G589" s="21">
        <f t="shared" si="82"/>
        <v>0.62318840579710144</v>
      </c>
      <c r="H589" s="21">
        <v>11</v>
      </c>
      <c r="I589" s="21">
        <f t="shared" si="83"/>
        <v>0.15942028985507245</v>
      </c>
      <c r="J589" s="21">
        <v>12</v>
      </c>
      <c r="K589" s="21">
        <f t="shared" si="84"/>
        <v>0.17391304347826086</v>
      </c>
      <c r="L589" s="21">
        <v>3</v>
      </c>
      <c r="M589" s="21">
        <f t="shared" si="85"/>
        <v>4.3478260869565216E-2</v>
      </c>
      <c r="N589" s="21">
        <v>15</v>
      </c>
      <c r="O589" s="21">
        <f t="shared" si="86"/>
        <v>0.21739130434782608</v>
      </c>
      <c r="P589" s="21">
        <v>0</v>
      </c>
      <c r="Q589" s="21">
        <f t="shared" si="87"/>
        <v>0</v>
      </c>
      <c r="R589" s="21">
        <v>4</v>
      </c>
      <c r="S589" s="21">
        <f t="shared" si="88"/>
        <v>5.7971014492753624E-2</v>
      </c>
      <c r="T589" s="20">
        <f t="shared" si="89"/>
        <v>0.18840579710144925</v>
      </c>
    </row>
    <row r="590" spans="1:20" x14ac:dyDescent="0.25">
      <c r="A590" s="18" t="s">
        <v>277</v>
      </c>
      <c r="B590" s="18" t="s">
        <v>305</v>
      </c>
      <c r="C590" s="21">
        <v>46</v>
      </c>
      <c r="D590" s="21">
        <v>33</v>
      </c>
      <c r="E590" s="21">
        <f t="shared" si="81"/>
        <v>0.71739130434782605</v>
      </c>
      <c r="F590" s="21">
        <v>32</v>
      </c>
      <c r="G590" s="21">
        <f t="shared" si="82"/>
        <v>0.69565217391304346</v>
      </c>
      <c r="H590" s="21">
        <v>5</v>
      </c>
      <c r="I590" s="21">
        <f t="shared" si="83"/>
        <v>0.10869565217391304</v>
      </c>
      <c r="J590" s="21">
        <v>10</v>
      </c>
      <c r="K590" s="21">
        <f t="shared" si="84"/>
        <v>0.21739130434782608</v>
      </c>
      <c r="L590" s="21">
        <v>2</v>
      </c>
      <c r="M590" s="21">
        <f t="shared" si="85"/>
        <v>4.3478260869565216E-2</v>
      </c>
      <c r="N590" s="21">
        <v>12</v>
      </c>
      <c r="O590" s="21">
        <f t="shared" si="86"/>
        <v>0.2608695652173913</v>
      </c>
      <c r="P590" s="21">
        <v>17</v>
      </c>
      <c r="Q590" s="21">
        <f t="shared" si="87"/>
        <v>0.36956521739130432</v>
      </c>
      <c r="R590" s="21">
        <v>3</v>
      </c>
      <c r="S590" s="21">
        <f t="shared" si="88"/>
        <v>6.5217391304347824E-2</v>
      </c>
      <c r="T590" s="20">
        <f t="shared" si="89"/>
        <v>0.2739130434782609</v>
      </c>
    </row>
    <row r="591" spans="1:20" x14ac:dyDescent="0.25">
      <c r="A591" s="18" t="s">
        <v>277</v>
      </c>
      <c r="B591" s="18" t="s">
        <v>306</v>
      </c>
      <c r="C591" s="21">
        <v>28</v>
      </c>
      <c r="D591" s="21">
        <v>27</v>
      </c>
      <c r="E591" s="21">
        <f t="shared" si="81"/>
        <v>0.9642857142857143</v>
      </c>
      <c r="F591" s="21">
        <v>27</v>
      </c>
      <c r="G591" s="21">
        <f t="shared" si="82"/>
        <v>0.9642857142857143</v>
      </c>
      <c r="H591" s="21">
        <v>1</v>
      </c>
      <c r="I591" s="21">
        <f t="shared" si="83"/>
        <v>3.5714285714285712E-2</v>
      </c>
      <c r="J591" s="21">
        <v>15</v>
      </c>
      <c r="K591" s="21">
        <f t="shared" si="84"/>
        <v>0.5357142857142857</v>
      </c>
      <c r="L591" s="21">
        <v>3</v>
      </c>
      <c r="M591" s="21">
        <f t="shared" si="85"/>
        <v>0.10714285714285714</v>
      </c>
      <c r="N591" s="21">
        <v>18</v>
      </c>
      <c r="O591" s="21">
        <f t="shared" si="86"/>
        <v>0.6428571428571429</v>
      </c>
      <c r="P591" s="21">
        <v>0</v>
      </c>
      <c r="Q591" s="21">
        <f t="shared" si="87"/>
        <v>0</v>
      </c>
      <c r="R591" s="21">
        <v>12</v>
      </c>
      <c r="S591" s="21">
        <f t="shared" si="88"/>
        <v>0.42857142857142855</v>
      </c>
      <c r="T591" s="20">
        <f t="shared" si="89"/>
        <v>0.24285714285714283</v>
      </c>
    </row>
    <row r="592" spans="1:20" x14ac:dyDescent="0.25">
      <c r="A592" s="18" t="s">
        <v>277</v>
      </c>
      <c r="B592" s="18" t="s">
        <v>308</v>
      </c>
      <c r="C592" s="21">
        <v>70</v>
      </c>
      <c r="D592" s="21">
        <v>63</v>
      </c>
      <c r="E592" s="21">
        <f t="shared" si="81"/>
        <v>0.9</v>
      </c>
      <c r="F592" s="21">
        <v>60</v>
      </c>
      <c r="G592" s="21">
        <f t="shared" si="82"/>
        <v>0.8571428571428571</v>
      </c>
      <c r="H592" s="21">
        <v>2</v>
      </c>
      <c r="I592" s="21">
        <f t="shared" si="83"/>
        <v>2.8571428571428571E-2</v>
      </c>
      <c r="J592" s="21">
        <v>22</v>
      </c>
      <c r="K592" s="21">
        <f t="shared" si="84"/>
        <v>0.31428571428571428</v>
      </c>
      <c r="L592" s="21">
        <v>12</v>
      </c>
      <c r="M592" s="21">
        <f t="shared" si="85"/>
        <v>0.17142857142857143</v>
      </c>
      <c r="N592" s="21">
        <v>34</v>
      </c>
      <c r="O592" s="21">
        <f t="shared" si="86"/>
        <v>0.48571428571428571</v>
      </c>
      <c r="P592" s="21">
        <v>6</v>
      </c>
      <c r="Q592" s="21">
        <f t="shared" si="87"/>
        <v>8.5714285714285715E-2</v>
      </c>
      <c r="R592" s="21">
        <v>13</v>
      </c>
      <c r="S592" s="21">
        <f t="shared" si="88"/>
        <v>0.18571428571428572</v>
      </c>
      <c r="T592" s="20">
        <f t="shared" si="89"/>
        <v>0.25428571428571428</v>
      </c>
    </row>
  </sheetData>
  <mergeCells count="14">
    <mergeCell ref="P1:Q3"/>
    <mergeCell ref="C1:C3"/>
    <mergeCell ref="T1:T3"/>
    <mergeCell ref="R1:S3"/>
    <mergeCell ref="A1:A3"/>
    <mergeCell ref="B1:B3"/>
    <mergeCell ref="D1:I2"/>
    <mergeCell ref="J1:O2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M594"/>
  <sheetViews>
    <sheetView tabSelected="1" topLeftCell="A161" workbookViewId="0">
      <selection activeCell="A233" sqref="A233:XFD233"/>
    </sheetView>
  </sheetViews>
  <sheetFormatPr defaultRowHeight="15" x14ac:dyDescent="0.25"/>
  <cols>
    <col min="1" max="1" width="9.140625" style="2"/>
    <col min="2" max="3" width="27.28515625" style="2" customWidth="1"/>
    <col min="4" max="16384" width="9.140625" style="2"/>
  </cols>
  <sheetData>
    <row r="3" spans="1:13" ht="15.75" x14ac:dyDescent="0.25">
      <c r="B3" s="27" t="s">
        <v>415</v>
      </c>
    </row>
    <row r="4" spans="1:13" s="24" customFormat="1" ht="105" x14ac:dyDescent="0.25">
      <c r="A4" s="26"/>
      <c r="B4" s="26" t="str">
        <f>ИСБШ!C2</f>
        <v>Наименование муниципального образования</v>
      </c>
      <c r="C4" s="26" t="str">
        <f>ИСБШ!D2</f>
        <v>Наименование образовательной организации</v>
      </c>
      <c r="D4" s="26" t="str">
        <f>ИСБШ!E2</f>
        <v>Кластер (по численности населенного пункта)</v>
      </c>
      <c r="E4" s="26" t="str">
        <f>ИСБШ!F2</f>
        <v>Вид образовательной организации</v>
      </c>
      <c r="F4" s="26" t="str">
        <f>ИСБШ!G2</f>
        <v>Численность обучающихся</v>
      </c>
      <c r="G4" s="26" t="str">
        <f>ИСБШ!H2</f>
        <v>Количество классов, всего</v>
      </c>
      <c r="H4" s="26" t="str">
        <f>ИСБШ!AD2</f>
        <v>ИСБШ</v>
      </c>
      <c r="I4" s="26" t="str">
        <f>ИМТ!X2</f>
        <v xml:space="preserve">Индекс МТ </v>
      </c>
      <c r="J4" s="26" t="s">
        <v>414</v>
      </c>
      <c r="L4" s="24" t="s">
        <v>416</v>
      </c>
      <c r="M4" s="37" t="s">
        <v>417</v>
      </c>
    </row>
    <row r="5" spans="1:13" hidden="1" x14ac:dyDescent="0.25">
      <c r="A5" s="1">
        <v>1</v>
      </c>
      <c r="B5" s="1" t="str">
        <f>ИСБШ!C3</f>
        <v>Александровский_муниципальный_округ</v>
      </c>
      <c r="C5" s="1" t="str">
        <f>ИСБШ!D3</f>
        <v>МОУ СОШ №1</v>
      </c>
      <c r="D5" s="1">
        <f>ИСБШ!E3</f>
        <v>3</v>
      </c>
      <c r="E5" s="1" t="str">
        <f>ИСБШ!F3</f>
        <v>СОШ</v>
      </c>
      <c r="F5" s="1">
        <f>ИСБШ!G3</f>
        <v>946</v>
      </c>
      <c r="G5" s="1">
        <f>ИСБШ!H3</f>
        <v>39</v>
      </c>
      <c r="H5" s="30">
        <f>ИСБШ!AD3</f>
        <v>0.87716701902748406</v>
      </c>
      <c r="I5" s="31">
        <f>ИМТ!X5</f>
        <v>0.69320713145893587</v>
      </c>
      <c r="J5" s="29">
        <f>ИКС!T4</f>
        <v>0.19642857142857145</v>
      </c>
      <c r="K5" s="2">
        <v>1</v>
      </c>
    </row>
    <row r="6" spans="1:13" hidden="1" x14ac:dyDescent="0.25">
      <c r="A6" s="1">
        <v>2</v>
      </c>
      <c r="B6" s="1" t="str">
        <f>ИСБШ!C4</f>
        <v>Александровский_муниципальный_округ</v>
      </c>
      <c r="C6" s="1" t="str">
        <f>ИСБШ!D4</f>
        <v>МОУ СОШ №2</v>
      </c>
      <c r="D6" s="1">
        <f>ИСБШ!E4</f>
        <v>3</v>
      </c>
      <c r="E6" s="1" t="str">
        <f>ИСБШ!F4</f>
        <v>СОШ</v>
      </c>
      <c r="F6" s="1">
        <f>ИСБШ!G4</f>
        <v>776</v>
      </c>
      <c r="G6" s="1">
        <f>ИСБШ!H4</f>
        <v>33</v>
      </c>
      <c r="H6" s="30">
        <f>ИСБШ!AD4</f>
        <v>0.87493556701030928</v>
      </c>
      <c r="I6" s="31">
        <f>ИМТ!X6</f>
        <v>0.69227878006872856</v>
      </c>
      <c r="J6" s="28">
        <f>ИКС!T5</f>
        <v>0.30175438596491222</v>
      </c>
      <c r="K6" s="2">
        <v>1</v>
      </c>
    </row>
    <row r="7" spans="1:13" hidden="1" x14ac:dyDescent="0.25">
      <c r="A7" s="1">
        <v>3</v>
      </c>
      <c r="B7" s="1" t="str">
        <f>ИСБШ!C5</f>
        <v>Александровский_муниципальный_округ</v>
      </c>
      <c r="C7" s="1" t="str">
        <f>ИСБШ!D5</f>
        <v>МОУ СОШ № 3</v>
      </c>
      <c r="D7" s="1">
        <f>ИСБШ!E5</f>
        <v>5</v>
      </c>
      <c r="E7" s="1" t="str">
        <f>ИСБШ!F5</f>
        <v>СОШ</v>
      </c>
      <c r="F7" s="1">
        <f>ИСБШ!G5</f>
        <v>84</v>
      </c>
      <c r="G7" s="1">
        <f>ИСБШ!H5</f>
        <v>10</v>
      </c>
      <c r="H7" s="17">
        <f>ИСБШ!AD5</f>
        <v>0.78214285714285714</v>
      </c>
      <c r="I7" s="31">
        <f>ИМТ!X7</f>
        <v>0.67013888888888884</v>
      </c>
      <c r="J7" s="28">
        <f>ИКС!T6</f>
        <v>0.3</v>
      </c>
      <c r="K7" s="2">
        <v>1</v>
      </c>
    </row>
    <row r="8" spans="1:13" hidden="1" x14ac:dyDescent="0.25">
      <c r="A8" s="1">
        <v>4</v>
      </c>
      <c r="B8" s="1" t="str">
        <f>ИСБШ!C6</f>
        <v>Александровский_муниципальный_округ</v>
      </c>
      <c r="C8" s="1" t="str">
        <f>ИСБШ!D6</f>
        <v>МОУ СОШ № 4</v>
      </c>
      <c r="D8" s="1">
        <f>ИСБШ!E6</f>
        <v>5</v>
      </c>
      <c r="E8" s="1" t="str">
        <f>ИСБШ!F6</f>
        <v>СОШ</v>
      </c>
      <c r="F8" s="1">
        <f>ИСБШ!G6</f>
        <v>345</v>
      </c>
      <c r="G8" s="1">
        <f>ИСБШ!H6</f>
        <v>20</v>
      </c>
      <c r="H8" s="17">
        <f>ИСБШ!AD6</f>
        <v>0.82434782608695656</v>
      </c>
      <c r="I8" s="25">
        <f>ИМТ!X8</f>
        <v>0.63917644352426961</v>
      </c>
      <c r="J8" s="28">
        <f>ИКС!T7</f>
        <v>0.32800000000000001</v>
      </c>
      <c r="K8" s="2">
        <v>1</v>
      </c>
    </row>
    <row r="9" spans="1:13" hidden="1" x14ac:dyDescent="0.25">
      <c r="A9" s="1">
        <v>5</v>
      </c>
      <c r="B9" s="33" t="str">
        <f>ИСБШ!C7</f>
        <v>Александровский_муниципальный_округ</v>
      </c>
      <c r="C9" s="1" t="str">
        <f>ИСБШ!D7</f>
        <v>МОУ СОШ № 5</v>
      </c>
      <c r="D9" s="1">
        <f>ИСБШ!E7</f>
        <v>5</v>
      </c>
      <c r="E9" s="1" t="str">
        <f>ИСБШ!F7</f>
        <v>СОШ</v>
      </c>
      <c r="F9" s="1">
        <f>ИСБШ!G7</f>
        <v>286</v>
      </c>
      <c r="G9" s="1">
        <f>ИСБШ!H7</f>
        <v>18</v>
      </c>
      <c r="H9" s="29">
        <f>ИСБШ!AD7</f>
        <v>0.71590909090909083</v>
      </c>
      <c r="I9" s="31">
        <f>ИМТ!X9</f>
        <v>0.67647167647167639</v>
      </c>
      <c r="J9" s="28">
        <f>ИКС!T8</f>
        <v>0.31428571428571428</v>
      </c>
      <c r="K9" s="35">
        <v>1</v>
      </c>
    </row>
    <row r="10" spans="1:13" hidden="1" x14ac:dyDescent="0.25">
      <c r="A10" s="1">
        <v>6</v>
      </c>
      <c r="B10" s="33" t="str">
        <f>ИСБШ!C8</f>
        <v>Александровский_муниципальный_округ</v>
      </c>
      <c r="C10" s="1" t="str">
        <f>ИСБШ!D8</f>
        <v>МОУ СОШ № 6</v>
      </c>
      <c r="D10" s="1">
        <f>ИСБШ!E8</f>
        <v>5</v>
      </c>
      <c r="E10" s="1" t="str">
        <f>ИСБШ!F8</f>
        <v>СОШ</v>
      </c>
      <c r="F10" s="1">
        <f>ИСБШ!G8</f>
        <v>283</v>
      </c>
      <c r="G10" s="1">
        <f>ИСБШ!H8</f>
        <v>19</v>
      </c>
      <c r="H10" s="29">
        <f>ИСБШ!AD8</f>
        <v>0.63162544169611323</v>
      </c>
      <c r="I10" s="25">
        <f>ИМТ!X10</f>
        <v>0.64162544169611313</v>
      </c>
      <c r="J10" s="28">
        <f>ИКС!T9</f>
        <v>0.25925925925925924</v>
      </c>
      <c r="K10" s="35">
        <v>1</v>
      </c>
    </row>
    <row r="11" spans="1:13" hidden="1" x14ac:dyDescent="0.25">
      <c r="A11" s="1">
        <v>7</v>
      </c>
      <c r="B11" s="1" t="str">
        <f>ИСБШ!C9</f>
        <v>Александровский_муниципальный_округ</v>
      </c>
      <c r="C11" s="1" t="str">
        <f>ИСБШ!D9</f>
        <v>МОУ СОШ № 7</v>
      </c>
      <c r="D11" s="1">
        <f>ИСБШ!E9</f>
        <v>5</v>
      </c>
      <c r="E11" s="1" t="str">
        <f>ИСБШ!F9</f>
        <v>СОШ</v>
      </c>
      <c r="F11" s="1">
        <f>ИСБШ!G9</f>
        <v>244</v>
      </c>
      <c r="G11" s="1">
        <f>ИСБШ!H9</f>
        <v>15</v>
      </c>
      <c r="H11" s="17">
        <f>ИСБШ!AD9</f>
        <v>0.81864754098360648</v>
      </c>
      <c r="I11" s="31">
        <f>ИМТ!X11</f>
        <v>0.67080642490478548</v>
      </c>
      <c r="J11" s="28">
        <f>ИКС!T10</f>
        <v>0.28800000000000003</v>
      </c>
      <c r="K11" s="2">
        <v>1</v>
      </c>
    </row>
    <row r="12" spans="1:13" x14ac:dyDescent="0.25">
      <c r="A12" s="1">
        <v>8</v>
      </c>
      <c r="B12" s="33" t="str">
        <f>ИСБШ!C10</f>
        <v>Александровский_муниципальный_округ</v>
      </c>
      <c r="C12" s="1" t="str">
        <f>ИСБШ!D10</f>
        <v>МОУ СОШ № 8</v>
      </c>
      <c r="D12" s="1">
        <f>ИСБШ!E10</f>
        <v>5</v>
      </c>
      <c r="E12" s="1" t="str">
        <f>ИСБШ!F10</f>
        <v>СОШ</v>
      </c>
      <c r="F12" s="1">
        <f>ИСБШ!G10</f>
        <v>307</v>
      </c>
      <c r="G12" s="1">
        <f>ИСБШ!H10</f>
        <v>18</v>
      </c>
      <c r="H12" s="29">
        <f>ИСБШ!AD10</f>
        <v>0.72312703583061877</v>
      </c>
      <c r="I12" s="31">
        <f>ИМТ!X12</f>
        <v>0.66288655648047612</v>
      </c>
      <c r="J12" s="29">
        <f>ИКС!T11</f>
        <v>0.23333333333333334</v>
      </c>
      <c r="K12" s="35">
        <v>2</v>
      </c>
    </row>
    <row r="13" spans="1:13" hidden="1" x14ac:dyDescent="0.25">
      <c r="A13" s="1">
        <v>9</v>
      </c>
      <c r="B13" s="1" t="str">
        <f>ИСБШ!C11</f>
        <v>Александровский_муниципальный_округ</v>
      </c>
      <c r="C13" s="1" t="str">
        <f>ИСБШ!D11</f>
        <v>МОУ СОШ № 9</v>
      </c>
      <c r="D13" s="1">
        <f>ИСБШ!E11</f>
        <v>5</v>
      </c>
      <c r="E13" s="1" t="str">
        <f>ИСБШ!F11</f>
        <v>СОШ</v>
      </c>
      <c r="F13" s="1">
        <f>ИСБШ!G11</f>
        <v>245</v>
      </c>
      <c r="G13" s="1">
        <f>ИСБШ!H11</f>
        <v>15</v>
      </c>
      <c r="H13" s="17">
        <f>ИСБШ!AD11</f>
        <v>0.84346938775510205</v>
      </c>
      <c r="I13" s="25">
        <f>ИМТ!X13</f>
        <v>0.53265306122448985</v>
      </c>
      <c r="J13" s="36">
        <f>ИКС!T12</f>
        <v>0.24210526315789468</v>
      </c>
      <c r="K13" s="2">
        <v>1</v>
      </c>
    </row>
    <row r="14" spans="1:13" hidden="1" x14ac:dyDescent="0.25">
      <c r="A14" s="1">
        <v>10</v>
      </c>
      <c r="B14" s="1" t="str">
        <f>ИСБШ!C12</f>
        <v>Александровский_муниципальный_округ</v>
      </c>
      <c r="C14" s="1" t="str">
        <f>ИСБШ!D12</f>
        <v>МОУ СОШ № 16</v>
      </c>
      <c r="D14" s="1">
        <f>ИСБШ!E12</f>
        <v>3</v>
      </c>
      <c r="E14" s="1" t="str">
        <f>ИСБШ!F12</f>
        <v>СОШ</v>
      </c>
      <c r="F14" s="1">
        <f>ИСБШ!G12</f>
        <v>676</v>
      </c>
      <c r="G14" s="1">
        <f>ИСБШ!H12</f>
        <v>29</v>
      </c>
      <c r="H14" s="17">
        <f>ИСБШ!AD12</f>
        <v>0.83794378698224847</v>
      </c>
      <c r="I14" s="31">
        <f>ИМТ!X14</f>
        <v>0.66183343106420034</v>
      </c>
      <c r="J14" s="28">
        <f>ИКС!T13</f>
        <v>0.2818181818181818</v>
      </c>
      <c r="K14" s="2">
        <v>1</v>
      </c>
    </row>
    <row r="15" spans="1:13" x14ac:dyDescent="0.25">
      <c r="A15" s="1">
        <v>11</v>
      </c>
      <c r="B15" s="1" t="str">
        <f>ИСБШ!C13</f>
        <v>Александровский_муниципальный_округ</v>
      </c>
      <c r="C15" s="1" t="str">
        <f>ИСБШ!D13</f>
        <v>МОУ ООШ № 11</v>
      </c>
      <c r="D15" s="1">
        <f>ИСБШ!E13</f>
        <v>3</v>
      </c>
      <c r="E15" s="1" t="str">
        <f>ИСБШ!F13</f>
        <v>ООШ</v>
      </c>
      <c r="F15" s="1">
        <f>ИСБШ!G13</f>
        <v>228</v>
      </c>
      <c r="G15" s="1">
        <f>ИСБШ!H13</f>
        <v>15</v>
      </c>
      <c r="H15" s="29">
        <f>ИСБШ!AD13</f>
        <v>0.66447368421052622</v>
      </c>
      <c r="I15" s="32">
        <f>ИМТ!X15</f>
        <v>0.49327485380116959</v>
      </c>
      <c r="J15" s="28">
        <f>ИКС!T14</f>
        <v>0.29473684210526313</v>
      </c>
      <c r="K15" s="2">
        <v>2</v>
      </c>
    </row>
    <row r="16" spans="1:13" hidden="1" x14ac:dyDescent="0.25">
      <c r="A16" s="1">
        <v>12</v>
      </c>
      <c r="B16" s="1" t="str">
        <f>ИСБШ!C14</f>
        <v>Александровский_муниципальный_округ</v>
      </c>
      <c r="C16" s="1" t="str">
        <f>ИСБШ!D14</f>
        <v>МОУ ООШ № 12</v>
      </c>
      <c r="D16" s="1">
        <f>ИСБШ!E14</f>
        <v>5</v>
      </c>
      <c r="E16" s="1" t="str">
        <f>ИСБШ!F14</f>
        <v>ООШ</v>
      </c>
      <c r="F16" s="1">
        <f>ИСБШ!G14</f>
        <v>18</v>
      </c>
      <c r="G16" s="1">
        <f>ИСБШ!H14</f>
        <v>5</v>
      </c>
      <c r="H16" s="29">
        <f>ИСБШ!AD14</f>
        <v>0.57500000000000007</v>
      </c>
      <c r="I16" s="31">
        <f>ИМТ!X16</f>
        <v>0.6507936507936507</v>
      </c>
      <c r="J16" s="28">
        <f>ИКС!T15</f>
        <v>0.27500000000000002</v>
      </c>
      <c r="K16" s="2">
        <v>1</v>
      </c>
    </row>
    <row r="17" spans="1:11" x14ac:dyDescent="0.25">
      <c r="A17" s="1">
        <v>13</v>
      </c>
      <c r="B17" s="1" t="str">
        <f>ИСБШ!C15</f>
        <v>Александровский_муниципальный_округ</v>
      </c>
      <c r="C17" s="1" t="str">
        <f>ИСБШ!D15</f>
        <v>МОУ ООШ № 13</v>
      </c>
      <c r="D17" s="1">
        <f>ИСБШ!E15</f>
        <v>5</v>
      </c>
      <c r="E17" s="1" t="str">
        <f>ИСБШ!F15</f>
        <v>ООШ</v>
      </c>
      <c r="F17" s="1">
        <f>ИСБШ!G15</f>
        <v>60</v>
      </c>
      <c r="G17" s="1">
        <f>ИСБШ!H15</f>
        <v>8</v>
      </c>
      <c r="H17" s="30">
        <f>ИСБШ!AD15</f>
        <v>0.84583333333333344</v>
      </c>
      <c r="I17" s="32">
        <f>ИМТ!X17</f>
        <v>0.39444444444444443</v>
      </c>
      <c r="J17" s="29">
        <f>ИКС!T16</f>
        <v>0.15555555555555553</v>
      </c>
      <c r="K17" s="2">
        <v>2</v>
      </c>
    </row>
    <row r="18" spans="1:11" hidden="1" x14ac:dyDescent="0.25">
      <c r="A18" s="1">
        <v>14</v>
      </c>
      <c r="B18" s="1" t="str">
        <f>ИСБШ!C16</f>
        <v>Андроповский_муниципальный_округ</v>
      </c>
      <c r="C18" s="1" t="str">
        <f>ИСБШ!D16</f>
        <v>МБОУ СОШ № 1</v>
      </c>
      <c r="D18" s="1">
        <f>ИСБШ!E16</f>
        <v>4</v>
      </c>
      <c r="E18" s="1" t="str">
        <f>ИСБШ!F16</f>
        <v>СОШ</v>
      </c>
      <c r="F18" s="1">
        <f>ИСБШ!G16</f>
        <v>806</v>
      </c>
      <c r="G18" s="1">
        <f>ИСБШ!H16</f>
        <v>34</v>
      </c>
      <c r="H18" s="30">
        <f>ИСБШ!AD16</f>
        <v>0.9047766749379651</v>
      </c>
      <c r="I18" s="31">
        <f>ИМТ!X18</f>
        <v>0.65387219311950495</v>
      </c>
      <c r="J18" s="36">
        <f>ИКС!T17</f>
        <v>0.25365853658536586</v>
      </c>
      <c r="K18" s="2">
        <v>1</v>
      </c>
    </row>
    <row r="19" spans="1:11" hidden="1" x14ac:dyDescent="0.25">
      <c r="A19" s="1">
        <v>15</v>
      </c>
      <c r="B19" s="1" t="str">
        <f>ИСБШ!C17</f>
        <v>Андроповский_муниципальный_округ</v>
      </c>
      <c r="C19" s="1" t="str">
        <f>ИСБШ!D17</f>
        <v>МБОУ СОШ № 2</v>
      </c>
      <c r="D19" s="1">
        <f>ИСБШ!E17</f>
        <v>5</v>
      </c>
      <c r="E19" s="1" t="str">
        <f>ИСБШ!F17</f>
        <v>СОШ</v>
      </c>
      <c r="F19" s="1">
        <f>ИСБШ!G17</f>
        <v>207</v>
      </c>
      <c r="G19" s="1">
        <f>ИСБШ!H17</f>
        <v>15</v>
      </c>
      <c r="H19" s="30">
        <f>ИСБШ!AD17</f>
        <v>0.88816425120772946</v>
      </c>
      <c r="I19" s="31">
        <f>ИМТ!X19</f>
        <v>0.69343800322061189</v>
      </c>
      <c r="J19" s="29">
        <f>ИКС!T18</f>
        <v>0.23333333333333331</v>
      </c>
      <c r="K19" s="2">
        <v>1</v>
      </c>
    </row>
    <row r="20" spans="1:11" x14ac:dyDescent="0.25">
      <c r="A20" s="1">
        <v>16</v>
      </c>
      <c r="B20" s="1" t="str">
        <f>ИСБШ!C18</f>
        <v>Андроповский_муниципальный_округ</v>
      </c>
      <c r="C20" s="1" t="str">
        <f>ИСБШ!D18</f>
        <v>МБОУ СОШ № 3</v>
      </c>
      <c r="D20" s="1">
        <f>ИСБШ!E18</f>
        <v>5</v>
      </c>
      <c r="E20" s="1" t="str">
        <f>ИСБШ!F18</f>
        <v>СОШ</v>
      </c>
      <c r="F20" s="1">
        <f>ИСБШ!G18</f>
        <v>143</v>
      </c>
      <c r="G20" s="1">
        <f>ИСБШ!H18</f>
        <v>10</v>
      </c>
      <c r="H20" s="29">
        <f>ИСБШ!AD18</f>
        <v>0.7101398601398603</v>
      </c>
      <c r="I20" s="31">
        <f>ИМТ!X20</f>
        <v>0.70146520146520153</v>
      </c>
      <c r="J20" s="36">
        <f>ИКС!T19</f>
        <v>0.23529411764705882</v>
      </c>
      <c r="K20" s="2">
        <v>2</v>
      </c>
    </row>
    <row r="21" spans="1:11" hidden="1" x14ac:dyDescent="0.25">
      <c r="A21" s="1">
        <v>17</v>
      </c>
      <c r="B21" s="1" t="str">
        <f>ИСБШ!C19</f>
        <v>Андроповский_муниципальный_округ</v>
      </c>
      <c r="C21" s="1" t="str">
        <f>ИСБШ!D19</f>
        <v>МБОУ СОШ № 4</v>
      </c>
      <c r="D21" s="1">
        <f>ИСБШ!E19</f>
        <v>5</v>
      </c>
      <c r="E21" s="1" t="str">
        <f>ИСБШ!F19</f>
        <v>СОШ</v>
      </c>
      <c r="F21" s="1">
        <f>ИСБШ!G19</f>
        <v>77</v>
      </c>
      <c r="G21" s="1">
        <f>ИСБШ!H19</f>
        <v>9</v>
      </c>
      <c r="H21" s="30">
        <f>ИСБШ!AD19</f>
        <v>0.84610389610389625</v>
      </c>
      <c r="I21" s="31">
        <f>ИМТ!X21</f>
        <v>0.81149591149591149</v>
      </c>
      <c r="J21" s="29">
        <f>ИКС!T20</f>
        <v>0.17499999999999999</v>
      </c>
      <c r="K21" s="2">
        <v>1</v>
      </c>
    </row>
    <row r="22" spans="1:11" hidden="1" x14ac:dyDescent="0.25">
      <c r="A22" s="1">
        <v>18</v>
      </c>
      <c r="B22" s="33" t="str">
        <f>ИСБШ!C20</f>
        <v>Андроповский_муниципальный_округ</v>
      </c>
      <c r="C22" s="1" t="str">
        <f>ИСБШ!D20</f>
        <v>МБОУ СОШ № 5</v>
      </c>
      <c r="D22" s="1">
        <f>ИСБШ!E20</f>
        <v>5</v>
      </c>
      <c r="E22" s="1" t="str">
        <f>ИСБШ!F20</f>
        <v>СОШ</v>
      </c>
      <c r="F22" s="1">
        <f>ИСБШ!G20</f>
        <v>146</v>
      </c>
      <c r="G22" s="1">
        <f>ИСБШ!H20</f>
        <v>15</v>
      </c>
      <c r="H22" s="17">
        <f>ИСБШ!AD20</f>
        <v>0.79486301369862999</v>
      </c>
      <c r="I22" s="31">
        <f>ИМТ!X22</f>
        <v>0.65134449518011162</v>
      </c>
      <c r="J22" s="29">
        <f>ИКС!T21</f>
        <v>0.18333333333333329</v>
      </c>
      <c r="K22" s="35">
        <v>1</v>
      </c>
    </row>
    <row r="23" spans="1:11" hidden="1" x14ac:dyDescent="0.25">
      <c r="A23" s="1">
        <v>19</v>
      </c>
      <c r="B23" s="33" t="str">
        <f>ИСБШ!C21</f>
        <v>Андроповский_муниципальный_округ</v>
      </c>
      <c r="C23" s="1" t="str">
        <f>ИСБШ!D21</f>
        <v>МБОУ ООШ № 6</v>
      </c>
      <c r="D23" s="1">
        <f>ИСБШ!E21</f>
        <v>5</v>
      </c>
      <c r="E23" s="1" t="str">
        <f>ИСБШ!F21</f>
        <v>ООШ</v>
      </c>
      <c r="F23" s="1">
        <f>ИСБШ!G21</f>
        <v>52</v>
      </c>
      <c r="G23" s="1">
        <f>ИСБШ!H21</f>
        <v>9</v>
      </c>
      <c r="H23" s="30">
        <f>ИСБШ!AD21</f>
        <v>0.84807692307692306</v>
      </c>
      <c r="I23" s="25">
        <f>ИМТ!X23</f>
        <v>0.64102564102564108</v>
      </c>
      <c r="J23" s="28">
        <f>ИКС!T22</f>
        <v>0.27272727272727271</v>
      </c>
      <c r="K23" s="35">
        <v>1</v>
      </c>
    </row>
    <row r="24" spans="1:11" x14ac:dyDescent="0.25">
      <c r="A24" s="1">
        <v>20</v>
      </c>
      <c r="B24" s="1" t="str">
        <f>ИСБШ!C22</f>
        <v>Андроповский_муниципальный_округ</v>
      </c>
      <c r="C24" s="1" t="str">
        <f>ИСБШ!D22</f>
        <v>МБОУ СОШ № 7</v>
      </c>
      <c r="D24" s="1">
        <f>ИСБШ!E22</f>
        <v>5</v>
      </c>
      <c r="E24" s="1" t="str">
        <f>ИСБШ!F22</f>
        <v>СОШ</v>
      </c>
      <c r="F24" s="1">
        <f>ИСБШ!G22</f>
        <v>230</v>
      </c>
      <c r="G24" s="1">
        <f>ИСБШ!H22</f>
        <v>23</v>
      </c>
      <c r="H24" s="29">
        <f>ИСБШ!AD22</f>
        <v>0.73239130434782607</v>
      </c>
      <c r="I24" s="31">
        <f>ИМТ!X24</f>
        <v>0.69941443419704286</v>
      </c>
      <c r="J24" s="29">
        <f>ИКС!T23</f>
        <v>0.15238095238095234</v>
      </c>
      <c r="K24" s="2">
        <v>2</v>
      </c>
    </row>
    <row r="25" spans="1:11" hidden="1" x14ac:dyDescent="0.25">
      <c r="A25" s="1">
        <v>21</v>
      </c>
      <c r="B25" s="1" t="str">
        <f>ИСБШ!C23</f>
        <v>Андроповский_муниципальный_округ</v>
      </c>
      <c r="C25" s="1" t="str">
        <f>ИСБШ!D23</f>
        <v>МБОУ СОШ № 8</v>
      </c>
      <c r="D25" s="1">
        <f>ИСБШ!E23</f>
        <v>5</v>
      </c>
      <c r="E25" s="1" t="str">
        <f>ИСБШ!F23</f>
        <v>СОШ</v>
      </c>
      <c r="F25" s="1">
        <f>ИСБШ!G23</f>
        <v>173</v>
      </c>
      <c r="G25" s="1">
        <f>ИСБШ!H23</f>
        <v>11</v>
      </c>
      <c r="H25" s="17">
        <f>ИСБШ!AD23</f>
        <v>0.76358381502890182</v>
      </c>
      <c r="I25" s="25">
        <f>ИМТ!X25</f>
        <v>0.62942838792549771</v>
      </c>
      <c r="J25" s="29">
        <f>ИКС!T24</f>
        <v>0.2</v>
      </c>
      <c r="K25" s="2">
        <v>1</v>
      </c>
    </row>
    <row r="26" spans="1:11" hidden="1" x14ac:dyDescent="0.25">
      <c r="A26" s="1">
        <v>22</v>
      </c>
      <c r="B26" s="1" t="str">
        <f>ИСБШ!C24</f>
        <v>Андроповский_муниципальный_округ</v>
      </c>
      <c r="C26" s="1" t="str">
        <f>ИСБШ!D24</f>
        <v>МБОУ СОШ № 9</v>
      </c>
      <c r="D26" s="1">
        <f>ИСБШ!E24</f>
        <v>5</v>
      </c>
      <c r="E26" s="1" t="str">
        <f>ИСБШ!F24</f>
        <v>СОШ</v>
      </c>
      <c r="F26" s="1">
        <f>ИСБШ!G24</f>
        <v>109</v>
      </c>
      <c r="G26" s="1">
        <f>ИСБШ!H24</f>
        <v>11</v>
      </c>
      <c r="H26" s="17">
        <f>ИСБШ!AD24</f>
        <v>0.79633027522935795</v>
      </c>
      <c r="I26" s="25">
        <f>ИМТ!X26</f>
        <v>0.52577544779379648</v>
      </c>
      <c r="J26" s="36">
        <f>ИКС!T25</f>
        <v>0.25454545454545452</v>
      </c>
      <c r="K26" s="2">
        <v>1</v>
      </c>
    </row>
    <row r="27" spans="1:11" hidden="1" x14ac:dyDescent="0.25">
      <c r="A27" s="1">
        <v>23</v>
      </c>
      <c r="B27" s="1" t="str">
        <f>ИСБШ!C25</f>
        <v>Андроповский_муниципальный_округ</v>
      </c>
      <c r="C27" s="1" t="str">
        <f>ИСБШ!D25</f>
        <v>МБОУ СОШ № 10</v>
      </c>
      <c r="D27" s="1">
        <f>ИСБШ!E25</f>
        <v>5</v>
      </c>
      <c r="E27" s="1" t="str">
        <f>ИСБШ!F25</f>
        <v>СОШ</v>
      </c>
      <c r="F27" s="1">
        <f>ИСБШ!G25</f>
        <v>162</v>
      </c>
      <c r="G27" s="1">
        <f>ИСБШ!H25</f>
        <v>11</v>
      </c>
      <c r="H27" s="17">
        <f>ИСБШ!AD25</f>
        <v>0.78734567901234576</v>
      </c>
      <c r="I27" s="25">
        <f>ИМТ!X27</f>
        <v>0.50029394473838917</v>
      </c>
      <c r="J27" s="29">
        <f>ИКС!T26</f>
        <v>0.11999999999999997</v>
      </c>
      <c r="K27" s="2">
        <v>1</v>
      </c>
    </row>
    <row r="28" spans="1:11" hidden="1" x14ac:dyDescent="0.25">
      <c r="A28" s="1">
        <v>24</v>
      </c>
      <c r="B28" s="33" t="str">
        <f>ИСБШ!C26</f>
        <v>Андроповский_муниципальный_округ</v>
      </c>
      <c r="C28" s="1" t="str">
        <f>ИСБШ!D26</f>
        <v>МБОУ СОШ № 11</v>
      </c>
      <c r="D28" s="1">
        <f>ИСБШ!E26</f>
        <v>5</v>
      </c>
      <c r="E28" s="1" t="str">
        <f>ИСБШ!F26</f>
        <v>СОШ</v>
      </c>
      <c r="F28" s="1">
        <f>ИСБШ!G26</f>
        <v>275</v>
      </c>
      <c r="G28" s="1">
        <f>ИСБШ!H26</f>
        <v>19</v>
      </c>
      <c r="H28" s="30">
        <f>ИСБШ!AD26</f>
        <v>0.85254545454545461</v>
      </c>
      <c r="I28" s="25">
        <f>ИМТ!X28</f>
        <v>0.59190957190957194</v>
      </c>
      <c r="J28" s="28">
        <f>ИКС!T27</f>
        <v>0.29523809523809524</v>
      </c>
      <c r="K28" s="35">
        <v>1</v>
      </c>
    </row>
    <row r="29" spans="1:11" x14ac:dyDescent="0.25">
      <c r="A29" s="1">
        <v>25</v>
      </c>
      <c r="B29" s="1" t="str">
        <f>ИСБШ!C27</f>
        <v>Андроповский_муниципальный_округ</v>
      </c>
      <c r="C29" s="1" t="str">
        <f>ИСБШ!D27</f>
        <v>МБОУ СОШ № 12</v>
      </c>
      <c r="D29" s="1">
        <f>ИСБШ!E27</f>
        <v>5</v>
      </c>
      <c r="E29" s="1" t="str">
        <f>ИСБШ!F27</f>
        <v>СОШ</v>
      </c>
      <c r="F29" s="1">
        <f>ИСБШ!G27</f>
        <v>122</v>
      </c>
      <c r="G29" s="1">
        <f>ИСБШ!H27</f>
        <v>9</v>
      </c>
      <c r="H29" s="29">
        <f>ИСБШ!AD27</f>
        <v>0.72868852459016398</v>
      </c>
      <c r="I29" s="31">
        <f>ИМТ!X29</f>
        <v>0.65091074681238614</v>
      </c>
      <c r="J29" s="29">
        <f>ИКС!T28</f>
        <v>0.12727272727272729</v>
      </c>
      <c r="K29" s="2">
        <v>2</v>
      </c>
    </row>
    <row r="30" spans="1:11" hidden="1" x14ac:dyDescent="0.25">
      <c r="A30" s="1">
        <v>26</v>
      </c>
      <c r="B30" s="1" t="str">
        <f>ИСБШ!C28</f>
        <v>Андроповский_муниципальный_округ</v>
      </c>
      <c r="C30" s="1" t="str">
        <f>ИСБШ!D28</f>
        <v xml:space="preserve">МБОУ СОШ № 14 </v>
      </c>
      <c r="D30" s="1">
        <f>ИСБШ!E28</f>
        <v>5</v>
      </c>
      <c r="E30" s="1" t="str">
        <f>ИСБШ!F28</f>
        <v>СОШ</v>
      </c>
      <c r="F30" s="1">
        <f>ИСБШ!G28</f>
        <v>364</v>
      </c>
      <c r="G30" s="1">
        <f>ИСБШ!H28</f>
        <v>20</v>
      </c>
      <c r="H30" s="30">
        <f>ИСБШ!AD28</f>
        <v>0.85521978021978029</v>
      </c>
      <c r="I30" s="31">
        <f>ИМТ!X30</f>
        <v>0.65498575498575495</v>
      </c>
      <c r="J30" s="28">
        <f>ИКС!T29</f>
        <v>0.25600000000000006</v>
      </c>
      <c r="K30" s="2">
        <v>1</v>
      </c>
    </row>
    <row r="31" spans="1:11" hidden="1" x14ac:dyDescent="0.25">
      <c r="A31" s="1">
        <v>27</v>
      </c>
      <c r="B31" s="1" t="str">
        <f>ИСБШ!C29</f>
        <v>Андроповский_муниципальный_округ</v>
      </c>
      <c r="C31" s="1" t="str">
        <f>ИСБШ!D29</f>
        <v>МБОУ ООШ № 15</v>
      </c>
      <c r="D31" s="1">
        <f>ИСБШ!E29</f>
        <v>5</v>
      </c>
      <c r="E31" s="1" t="str">
        <f>ИСБШ!F29</f>
        <v>ООШ</v>
      </c>
      <c r="F31" s="1">
        <f>ИСБШ!G29</f>
        <v>19</v>
      </c>
      <c r="G31" s="1">
        <f>ИСБШ!H29</f>
        <v>9</v>
      </c>
      <c r="H31" s="17">
        <f>ИСБШ!AD29</f>
        <v>0.80789473684210522</v>
      </c>
      <c r="I31" s="25">
        <f>ИМТ!X31</f>
        <v>0.56822612085769986</v>
      </c>
      <c r="J31" s="29">
        <f>ИКС!T30</f>
        <v>0.2</v>
      </c>
      <c r="K31" s="2">
        <v>1</v>
      </c>
    </row>
    <row r="32" spans="1:11" hidden="1" x14ac:dyDescent="0.25">
      <c r="A32" s="1">
        <v>28</v>
      </c>
      <c r="B32" s="1" t="str">
        <f>ИСБШ!C30</f>
        <v>Апанасенковский_муниципальный_округ</v>
      </c>
      <c r="C32" s="1" t="str">
        <f>ИСБШ!D30</f>
        <v>МКОУ СОШ № 1</v>
      </c>
      <c r="D32" s="1">
        <f>ИСБШ!E30</f>
        <v>4</v>
      </c>
      <c r="E32" s="1" t="str">
        <f>ИСБШ!F30</f>
        <v>СОШ</v>
      </c>
      <c r="F32" s="1">
        <f>ИСБШ!G30</f>
        <v>651</v>
      </c>
      <c r="G32" s="1">
        <f>ИСБШ!H30</f>
        <v>30</v>
      </c>
      <c r="H32" s="30">
        <f>ИСБШ!AD30</f>
        <v>0.93755760368663599</v>
      </c>
      <c r="I32" s="25">
        <f>ИМТ!X32</f>
        <v>0.49766463102419034</v>
      </c>
      <c r="J32" s="28">
        <f>ИКС!T31</f>
        <v>0.2638297872340426</v>
      </c>
      <c r="K32" s="2">
        <v>1</v>
      </c>
    </row>
    <row r="33" spans="1:11" hidden="1" x14ac:dyDescent="0.25">
      <c r="A33" s="1">
        <v>29</v>
      </c>
      <c r="B33" s="1" t="str">
        <f>ИСБШ!C31</f>
        <v>Апанасенковский_муниципальный_округ</v>
      </c>
      <c r="C33" s="1" t="str">
        <f>ИСБШ!D31</f>
        <v>МБОУ СОШ № 2</v>
      </c>
      <c r="D33" s="1">
        <f>ИСБШ!E31</f>
        <v>4</v>
      </c>
      <c r="E33" s="1" t="str">
        <f>ИСБШ!F31</f>
        <v>СОШ</v>
      </c>
      <c r="F33" s="1">
        <f>ИСБШ!G31</f>
        <v>366</v>
      </c>
      <c r="G33" s="1">
        <f>ИСБШ!H31</f>
        <v>20</v>
      </c>
      <c r="H33" s="17">
        <f>ИСБШ!AD31</f>
        <v>0.78538251366120226</v>
      </c>
      <c r="I33" s="31">
        <f>ИМТ!X33</f>
        <v>0.68501170960187352</v>
      </c>
      <c r="J33" s="36">
        <f>ИКС!T32</f>
        <v>0.24000000000000005</v>
      </c>
      <c r="K33" s="2">
        <v>1</v>
      </c>
    </row>
    <row r="34" spans="1:11" hidden="1" x14ac:dyDescent="0.25">
      <c r="A34" s="1">
        <v>30</v>
      </c>
      <c r="B34" s="1" t="str">
        <f>ИСБШ!C32</f>
        <v>Апанасенковский_муниципальный_округ</v>
      </c>
      <c r="C34" s="1" t="str">
        <f>ИСБШ!D32</f>
        <v>МКОУ СОШ № 3</v>
      </c>
      <c r="D34" s="1">
        <f>ИСБШ!E32</f>
        <v>4</v>
      </c>
      <c r="E34" s="1" t="str">
        <f>ИСБШ!F32</f>
        <v>СОШ</v>
      </c>
      <c r="F34" s="1">
        <f>ИСБШ!G32</f>
        <v>510</v>
      </c>
      <c r="G34" s="1">
        <f>ИСБШ!H32</f>
        <v>26</v>
      </c>
      <c r="H34" s="30">
        <f>ИСБШ!AD32</f>
        <v>0.86509803921568629</v>
      </c>
      <c r="I34" s="31">
        <f>ИМТ!X34</f>
        <v>0.66865715983363039</v>
      </c>
      <c r="J34" s="28">
        <f>ИКС!T33</f>
        <v>0.28888888888888886</v>
      </c>
      <c r="K34" s="2">
        <v>1</v>
      </c>
    </row>
    <row r="35" spans="1:11" hidden="1" x14ac:dyDescent="0.25">
      <c r="A35" s="1">
        <v>31</v>
      </c>
      <c r="B35" s="1" t="str">
        <f>ИСБШ!C33</f>
        <v>Апанасенковский_муниципальный_округ</v>
      </c>
      <c r="C35" s="1" t="str">
        <f>ИСБШ!D33</f>
        <v>МКОУ СОШ №4</v>
      </c>
      <c r="D35" s="1">
        <f>ИСБШ!E33</f>
        <v>5</v>
      </c>
      <c r="E35" s="1" t="str">
        <f>ИСБШ!F33</f>
        <v>СОШ</v>
      </c>
      <c r="F35" s="1">
        <f>ИСБШ!G33</f>
        <v>122</v>
      </c>
      <c r="G35" s="1">
        <f>ИСБШ!H33</f>
        <v>10</v>
      </c>
      <c r="H35" s="17">
        <f>ИСБШ!AD33</f>
        <v>0.82704918032786889</v>
      </c>
      <c r="I35" s="31">
        <f>ИМТ!X35</f>
        <v>0.64698441611009916</v>
      </c>
      <c r="J35" s="28">
        <f>ИКС!T34</f>
        <v>0.31818181818181818</v>
      </c>
      <c r="K35" s="2">
        <v>1</v>
      </c>
    </row>
    <row r="36" spans="1:11" hidden="1" x14ac:dyDescent="0.25">
      <c r="A36" s="1">
        <v>32</v>
      </c>
      <c r="B36" s="1" t="str">
        <f>ИСБШ!C34</f>
        <v>Апанасенковский_муниципальный_округ</v>
      </c>
      <c r="C36" s="1" t="str">
        <f>ИСБШ!D34</f>
        <v>МКОУ СОШ № 5</v>
      </c>
      <c r="D36" s="1">
        <f>ИСБШ!E34</f>
        <v>5</v>
      </c>
      <c r="E36" s="1" t="str">
        <f>ИСБШ!F34</f>
        <v>СОШ</v>
      </c>
      <c r="F36" s="1">
        <f>ИСБШ!G34</f>
        <v>92</v>
      </c>
      <c r="G36" s="1">
        <f>ИСБШ!H34</f>
        <v>11</v>
      </c>
      <c r="H36" s="17">
        <f>ИСБШ!AD34</f>
        <v>0.79891304347826086</v>
      </c>
      <c r="I36" s="31">
        <f>ИМТ!X36</f>
        <v>0.73483628556092329</v>
      </c>
      <c r="J36" s="28">
        <f>ИКС!T35</f>
        <v>0.25555555555555554</v>
      </c>
      <c r="K36" s="2">
        <v>1</v>
      </c>
    </row>
    <row r="37" spans="1:11" hidden="1" x14ac:dyDescent="0.25">
      <c r="A37" s="1">
        <v>33</v>
      </c>
      <c r="B37" s="1" t="str">
        <f>ИСБШ!C35</f>
        <v>Апанасенковский_муниципальный_округ</v>
      </c>
      <c r="C37" s="1" t="str">
        <f>ИСБШ!D35</f>
        <v>МКОУ СОШ №6</v>
      </c>
      <c r="D37" s="1">
        <f>ИСБШ!E35</f>
        <v>5</v>
      </c>
      <c r="E37" s="1" t="str">
        <f>ИСБШ!F35</f>
        <v>СОШ</v>
      </c>
      <c r="F37" s="1">
        <f>ИСБШ!G35</f>
        <v>261</v>
      </c>
      <c r="G37" s="1">
        <f>ИСБШ!H35</f>
        <v>12</v>
      </c>
      <c r="H37" s="17">
        <f>ИСБШ!AD35</f>
        <v>0.76992337164750957</v>
      </c>
      <c r="I37" s="25">
        <f>ИМТ!X37</f>
        <v>0.52541507024265643</v>
      </c>
      <c r="J37" s="29">
        <f>ИКС!T36</f>
        <v>0.16153846153846155</v>
      </c>
      <c r="K37" s="2">
        <v>1</v>
      </c>
    </row>
    <row r="38" spans="1:11" x14ac:dyDescent="0.25">
      <c r="A38" s="1">
        <v>34</v>
      </c>
      <c r="B38" s="1" t="str">
        <f>ИСБШ!C36</f>
        <v>Апанасенковский_муниципальный_округ</v>
      </c>
      <c r="C38" s="1" t="str">
        <f>ИСБШ!D36</f>
        <v>МКОУ СОШ № 7</v>
      </c>
      <c r="D38" s="1">
        <f>ИСБШ!E36</f>
        <v>5</v>
      </c>
      <c r="E38" s="1" t="str">
        <f>ИСБШ!F36</f>
        <v>СОШ</v>
      </c>
      <c r="F38" s="1">
        <f>ИСБШ!G36</f>
        <v>259</v>
      </c>
      <c r="G38" s="1">
        <f>ИСБШ!H36</f>
        <v>18</v>
      </c>
      <c r="H38" s="30">
        <f>ИСБШ!AD36</f>
        <v>0.87451737451737455</v>
      </c>
      <c r="I38" s="32">
        <f>ИМТ!X38</f>
        <v>0.46463004357741206</v>
      </c>
      <c r="J38" s="36">
        <f>ИКС!T37</f>
        <v>0.23571428571428577</v>
      </c>
      <c r="K38" s="2">
        <v>2</v>
      </c>
    </row>
    <row r="39" spans="1:11" hidden="1" x14ac:dyDescent="0.25">
      <c r="A39" s="1">
        <v>35</v>
      </c>
      <c r="B39" s="1" t="str">
        <f>ИСБШ!C37</f>
        <v>Апанасенковский_муниципальный_округ</v>
      </c>
      <c r="C39" s="1" t="str">
        <f>ИСБШ!D37</f>
        <v>МКОУ СОШ № 8</v>
      </c>
      <c r="D39" s="1">
        <f>ИСБШ!E37</f>
        <v>5</v>
      </c>
      <c r="E39" s="1" t="str">
        <f>ИСБШ!F37</f>
        <v>СОШ</v>
      </c>
      <c r="F39" s="1">
        <f>ИСБШ!G37</f>
        <v>163</v>
      </c>
      <c r="G39" s="1">
        <f>ИСБШ!H37</f>
        <v>11</v>
      </c>
      <c r="H39" s="30">
        <f>ИСБШ!AD37</f>
        <v>0.90797546012269925</v>
      </c>
      <c r="I39" s="31">
        <f>ИМТ!X39</f>
        <v>0.64755575031648649</v>
      </c>
      <c r="J39" s="28">
        <f>ИКС!T38</f>
        <v>0.37777777777777777</v>
      </c>
      <c r="K39" s="2">
        <v>1</v>
      </c>
    </row>
    <row r="40" spans="1:11" hidden="1" x14ac:dyDescent="0.25">
      <c r="A40" s="1">
        <v>36</v>
      </c>
      <c r="B40" s="1" t="str">
        <f>ИСБШ!C38</f>
        <v>Апанасенковский_муниципальный_округ</v>
      </c>
      <c r="C40" s="1" t="str">
        <f>ИСБШ!D38</f>
        <v>МКОУ СОШ № 9</v>
      </c>
      <c r="D40" s="1">
        <f>ИСБШ!E38</f>
        <v>5</v>
      </c>
      <c r="E40" s="1" t="str">
        <f>ИСБШ!F38</f>
        <v>СОШ</v>
      </c>
      <c r="F40" s="1">
        <f>ИСБШ!G38</f>
        <v>130</v>
      </c>
      <c r="G40" s="1">
        <f>ИСБШ!H38</f>
        <v>11</v>
      </c>
      <c r="H40" s="17">
        <f>ИСБШ!AD38</f>
        <v>0.79076923076923078</v>
      </c>
      <c r="I40" s="31">
        <f>ИМТ!X40</f>
        <v>0.75341880341880341</v>
      </c>
      <c r="J40" s="29">
        <f>ИКС!T39</f>
        <v>0.20000000000000004</v>
      </c>
      <c r="K40" s="2">
        <v>1</v>
      </c>
    </row>
    <row r="41" spans="1:11" hidden="1" x14ac:dyDescent="0.25">
      <c r="A41" s="1">
        <v>37</v>
      </c>
      <c r="B41" s="1" t="str">
        <f>ИСБШ!C39</f>
        <v>Апанасенковский_муниципальный_округ</v>
      </c>
      <c r="C41" s="1" t="str">
        <f>ИСБШ!D39</f>
        <v>МКОУ СОШ № 10</v>
      </c>
      <c r="D41" s="1">
        <f>ИСБШ!E39</f>
        <v>5</v>
      </c>
      <c r="E41" s="1" t="str">
        <f>ИСБШ!F39</f>
        <v>СОШ</v>
      </c>
      <c r="F41" s="1">
        <f>ИСБШ!G39</f>
        <v>204</v>
      </c>
      <c r="G41" s="1">
        <f>ИСБШ!H39</f>
        <v>12</v>
      </c>
      <c r="H41" s="17">
        <f>ИСБШ!AD39</f>
        <v>0.75612745098039225</v>
      </c>
      <c r="I41" s="25">
        <f>ИМТ!X41</f>
        <v>0.61990950226244346</v>
      </c>
      <c r="J41" s="29">
        <f>ИКС!T40</f>
        <v>0.13846153846153847</v>
      </c>
      <c r="K41" s="2">
        <v>1</v>
      </c>
    </row>
    <row r="42" spans="1:11" hidden="1" x14ac:dyDescent="0.25">
      <c r="A42" s="1">
        <v>38</v>
      </c>
      <c r="B42" s="1" t="str">
        <f>ИСБШ!C40</f>
        <v>Апанасенковский_муниципальный_округ</v>
      </c>
      <c r="C42" s="1" t="str">
        <f>ИСБШ!D40</f>
        <v>МКОУ СОШ № 11</v>
      </c>
      <c r="D42" s="1">
        <f>ИСБШ!E40</f>
        <v>5</v>
      </c>
      <c r="E42" s="1" t="str">
        <f>ИСБШ!F40</f>
        <v>СОШ</v>
      </c>
      <c r="F42" s="1">
        <f>ИСБШ!G40</f>
        <v>35</v>
      </c>
      <c r="G42" s="1">
        <f>ИСБШ!H40</f>
        <v>10</v>
      </c>
      <c r="H42" s="30">
        <f>ИСБШ!AD40</f>
        <v>0.86999999999999988</v>
      </c>
      <c r="I42" s="31">
        <f>ИМТ!X42</f>
        <v>0.67619047619047612</v>
      </c>
      <c r="J42" s="29">
        <f>ИКС!T41</f>
        <v>0.2</v>
      </c>
      <c r="K42" s="2">
        <v>1</v>
      </c>
    </row>
    <row r="43" spans="1:11" hidden="1" x14ac:dyDescent="0.25">
      <c r="A43" s="1">
        <v>39</v>
      </c>
      <c r="B43" s="1" t="str">
        <f>ИСБШ!C41</f>
        <v>Апанасенковский_муниципальный_округ</v>
      </c>
      <c r="C43" s="1" t="str">
        <f>ИСБШ!D41</f>
        <v>МКОУ СОШ № 12</v>
      </c>
      <c r="D43" s="1">
        <f>ИСБШ!E41</f>
        <v>5</v>
      </c>
      <c r="E43" s="1" t="str">
        <f>ИСБШ!F41</f>
        <v>СОШ</v>
      </c>
      <c r="F43" s="1">
        <f>ИСБШ!G41</f>
        <v>105</v>
      </c>
      <c r="G43" s="1">
        <f>ИСБШ!H41</f>
        <v>11</v>
      </c>
      <c r="H43" s="17">
        <f>ИСБШ!AD41</f>
        <v>0.76047619047619053</v>
      </c>
      <c r="I43" s="25">
        <f>ИМТ!X43</f>
        <v>0.5095238095238096</v>
      </c>
      <c r="J43" s="28">
        <f>ИКС!T42</f>
        <v>0.26666666666666666</v>
      </c>
      <c r="K43" s="2">
        <v>1</v>
      </c>
    </row>
    <row r="44" spans="1:11" hidden="1" x14ac:dyDescent="0.25">
      <c r="A44" s="1">
        <v>40</v>
      </c>
      <c r="B44" s="33" t="str">
        <f>ИСБШ!C42</f>
        <v>Апанасенковский_муниципальный_округ</v>
      </c>
      <c r="C44" s="1" t="str">
        <f>ИСБШ!D42</f>
        <v>МКОУ СОШ № 13</v>
      </c>
      <c r="D44" s="1">
        <f>ИСБШ!E42</f>
        <v>5</v>
      </c>
      <c r="E44" s="1" t="str">
        <f>ИСБШ!F42</f>
        <v>СОШ</v>
      </c>
      <c r="F44" s="1">
        <f>ИСБШ!G42</f>
        <v>161</v>
      </c>
      <c r="G44" s="1">
        <f>ИСБШ!H42</f>
        <v>11</v>
      </c>
      <c r="H44" s="17">
        <f>ИСБШ!AD42</f>
        <v>0.83571428571428574</v>
      </c>
      <c r="I44" s="31">
        <f>ИМТ!X44</f>
        <v>0.67540832758224056</v>
      </c>
      <c r="J44" s="28">
        <f>ИКС!T43</f>
        <v>0.25882352941176473</v>
      </c>
      <c r="K44" s="35">
        <v>1</v>
      </c>
    </row>
    <row r="45" spans="1:11" hidden="1" x14ac:dyDescent="0.25">
      <c r="A45" s="1">
        <v>41</v>
      </c>
      <c r="B45" s="1" t="str">
        <f>ИСБШ!C43</f>
        <v>Арзгирский_муниципальный_округ</v>
      </c>
      <c r="C45" s="1" t="str">
        <f>ИСБШ!D43</f>
        <v>МБОУ СОШ № 1</v>
      </c>
      <c r="D45" s="1">
        <f>ИСБШ!E43</f>
        <v>4</v>
      </c>
      <c r="E45" s="1" t="str">
        <f>ИСБШ!F43</f>
        <v>СОШ</v>
      </c>
      <c r="F45" s="1">
        <f>ИСБШ!G43</f>
        <v>580</v>
      </c>
      <c r="G45" s="1">
        <f>ИСБШ!H43</f>
        <v>36</v>
      </c>
      <c r="H45" s="30">
        <f>ИСБШ!AD43</f>
        <v>0.85974137931034478</v>
      </c>
      <c r="I45" s="32">
        <f>ИМТ!X45</f>
        <v>0.29157088122605362</v>
      </c>
      <c r="J45" s="28">
        <f>ИКС!T44</f>
        <v>0.33</v>
      </c>
      <c r="K45" s="2">
        <v>1</v>
      </c>
    </row>
    <row r="46" spans="1:11" hidden="1" x14ac:dyDescent="0.25">
      <c r="A46" s="1">
        <v>42</v>
      </c>
      <c r="B46" s="1" t="str">
        <f>ИСБШ!C44</f>
        <v>Арзгирский_муниципальный_округ</v>
      </c>
      <c r="C46" s="1" t="str">
        <f>ИСБШ!D44</f>
        <v>МБОУ СОШ № 2</v>
      </c>
      <c r="D46" s="1">
        <f>ИСБШ!E44</f>
        <v>4</v>
      </c>
      <c r="E46" s="1" t="str">
        <f>ИСБШ!F44</f>
        <v>СОШ</v>
      </c>
      <c r="F46" s="1">
        <f>ИСБШ!G44</f>
        <v>443</v>
      </c>
      <c r="G46" s="1">
        <f>ИСБШ!H44</f>
        <v>25</v>
      </c>
      <c r="H46" s="17">
        <f>ИСБШ!AD44</f>
        <v>0.78295711060948092</v>
      </c>
      <c r="I46" s="31">
        <f>ИМТ!X46</f>
        <v>0.65730290109522616</v>
      </c>
      <c r="J46" s="28">
        <f>ИКС!T45</f>
        <v>0.26111111111111113</v>
      </c>
      <c r="K46" s="2">
        <v>1</v>
      </c>
    </row>
    <row r="47" spans="1:11" x14ac:dyDescent="0.25">
      <c r="A47" s="1">
        <v>43</v>
      </c>
      <c r="B47" s="1" t="str">
        <f>ИСБШ!C45</f>
        <v>Арзгирский_муниципальный_округ</v>
      </c>
      <c r="C47" s="1" t="str">
        <f>ИСБШ!D45</f>
        <v>МБОУ СОШ № 3</v>
      </c>
      <c r="D47" s="1">
        <f>ИСБШ!E45</f>
        <v>4</v>
      </c>
      <c r="E47" s="1" t="str">
        <f>ИСБШ!F45</f>
        <v>СОШ</v>
      </c>
      <c r="F47" s="1">
        <f>ИСБШ!G45</f>
        <v>498</v>
      </c>
      <c r="G47" s="1">
        <f>ИСБШ!H45</f>
        <v>24</v>
      </c>
      <c r="H47" s="17">
        <f>ИСБШ!AD45</f>
        <v>0.83554216867469877</v>
      </c>
      <c r="I47" s="32">
        <f>ИМТ!X47</f>
        <v>0.48692810457516339</v>
      </c>
      <c r="J47" s="36">
        <f>ИКС!T46</f>
        <v>0.24516129032258066</v>
      </c>
      <c r="K47" s="2">
        <v>2</v>
      </c>
    </row>
    <row r="48" spans="1:11" x14ac:dyDescent="0.25">
      <c r="A48" s="1">
        <v>44</v>
      </c>
      <c r="B48" s="33" t="str">
        <f>ИСБШ!C46</f>
        <v>Арзгирский_муниципальный_округ</v>
      </c>
      <c r="C48" s="1" t="str">
        <f>ИСБШ!D46</f>
        <v>МКОУ СОШ № 4</v>
      </c>
      <c r="D48" s="1">
        <f>ИСБШ!E46</f>
        <v>5</v>
      </c>
      <c r="E48" s="1" t="str">
        <f>ИСБШ!F46</f>
        <v>СОШ</v>
      </c>
      <c r="F48" s="1">
        <f>ИСБШ!G46</f>
        <v>187</v>
      </c>
      <c r="G48" s="1">
        <f>ИСБШ!H46</f>
        <v>15</v>
      </c>
      <c r="H48" s="29">
        <f>ИСБШ!AD46</f>
        <v>0.60320855614973257</v>
      </c>
      <c r="I48" s="32">
        <f>ИМТ!X48</f>
        <v>0.47271241830065364</v>
      </c>
      <c r="J48" s="28">
        <f>ИКС!T47</f>
        <v>0.27368421052631581</v>
      </c>
      <c r="K48" s="35">
        <v>2</v>
      </c>
    </row>
    <row r="49" spans="1:11" hidden="1" x14ac:dyDescent="0.25">
      <c r="A49" s="1">
        <v>45</v>
      </c>
      <c r="B49" s="1" t="str">
        <f>ИСБШ!C47</f>
        <v>Арзгирский_муниципальный_округ</v>
      </c>
      <c r="C49" s="1" t="str">
        <f>ИСБШ!D47</f>
        <v>МКОУ СОШ № 5</v>
      </c>
      <c r="D49" s="1">
        <f>ИСБШ!E47</f>
        <v>5</v>
      </c>
      <c r="E49" s="1" t="str">
        <f>ИСБШ!F47</f>
        <v>СОШ</v>
      </c>
      <c r="F49" s="1">
        <f>ИСБШ!G47</f>
        <v>133</v>
      </c>
      <c r="G49" s="1">
        <f>ИСБШ!H47</f>
        <v>12</v>
      </c>
      <c r="H49" s="29">
        <f>ИСБШ!AD47</f>
        <v>0.68308270676691718</v>
      </c>
      <c r="I49" s="31">
        <f>ИМТ!X49</f>
        <v>0.69778613199665829</v>
      </c>
      <c r="J49" s="28">
        <f>ИКС!T48</f>
        <v>0.27692307692307694</v>
      </c>
      <c r="K49" s="2">
        <v>1</v>
      </c>
    </row>
    <row r="50" spans="1:11" x14ac:dyDescent="0.25">
      <c r="A50" s="1">
        <v>46</v>
      </c>
      <c r="B50" s="33" t="str">
        <f>ИСБШ!C48</f>
        <v>Арзгирский_муниципальный_округ</v>
      </c>
      <c r="C50" s="1" t="str">
        <f>ИСБШ!D48</f>
        <v>МКОУ СОШ № 6</v>
      </c>
      <c r="D50" s="1">
        <f>ИСБШ!E48</f>
        <v>5</v>
      </c>
      <c r="E50" s="1" t="str">
        <f>ИСБШ!F48</f>
        <v>СОШ</v>
      </c>
      <c r="F50" s="1">
        <f>ИСБШ!G48</f>
        <v>243</v>
      </c>
      <c r="G50" s="1">
        <f>ИСБШ!H48</f>
        <v>16</v>
      </c>
      <c r="H50" s="29">
        <f>ИСБШ!AD48</f>
        <v>0.72386831275720176</v>
      </c>
      <c r="I50" s="25">
        <f>ИМТ!X50</f>
        <v>0.63683127572016462</v>
      </c>
      <c r="J50" s="29">
        <f>ИКС!T49</f>
        <v>0.22500000000000001</v>
      </c>
      <c r="K50" s="35">
        <v>2</v>
      </c>
    </row>
    <row r="51" spans="1:11" x14ac:dyDescent="0.25">
      <c r="A51" s="1">
        <v>47</v>
      </c>
      <c r="B51" s="33" t="str">
        <f>ИСБШ!C49</f>
        <v>Арзгирский_муниципальный_округ</v>
      </c>
      <c r="C51" s="1" t="str">
        <f>ИСБШ!D49</f>
        <v>МКОУ СОШ № 7</v>
      </c>
      <c r="D51" s="1">
        <f>ИСБШ!E49</f>
        <v>5</v>
      </c>
      <c r="E51" s="1" t="str">
        <f>ИСБШ!F49</f>
        <v>СОШ</v>
      </c>
      <c r="F51" s="1">
        <f>ИСБШ!G49</f>
        <v>111</v>
      </c>
      <c r="G51" s="1">
        <f>ИСБШ!H49</f>
        <v>11</v>
      </c>
      <c r="H51" s="29">
        <f>ИСБШ!AD49</f>
        <v>0.6644144144144144</v>
      </c>
      <c r="I51" s="25">
        <f>ИМТ!X51</f>
        <v>0.57357357357357353</v>
      </c>
      <c r="J51" s="29">
        <f>ИКС!T50</f>
        <v>0.22580645161290319</v>
      </c>
      <c r="K51" s="35">
        <v>2</v>
      </c>
    </row>
    <row r="52" spans="1:11" hidden="1" x14ac:dyDescent="0.25">
      <c r="A52" s="1">
        <v>48</v>
      </c>
      <c r="B52" s="1" t="str">
        <f>ИСБШ!C50</f>
        <v>Арзгирский_муниципальный_округ</v>
      </c>
      <c r="C52" s="1" t="str">
        <f>ИСБШ!D50</f>
        <v>МКОУ СОШ № 8</v>
      </c>
      <c r="D52" s="1">
        <f>ИСБШ!E50</f>
        <v>5</v>
      </c>
      <c r="E52" s="1" t="str">
        <f>ИСБШ!F50</f>
        <v>СОШ</v>
      </c>
      <c r="F52" s="1">
        <f>ИСБШ!G50</f>
        <v>151</v>
      </c>
      <c r="G52" s="1">
        <f>ИСБШ!H50</f>
        <v>11</v>
      </c>
      <c r="H52" s="29">
        <f>ИСБШ!AD50</f>
        <v>0.69205298013245031</v>
      </c>
      <c r="I52" s="25">
        <f>ИМТ!X52</f>
        <v>0.49702835795551031</v>
      </c>
      <c r="J52" s="28">
        <f>ИКС!T51</f>
        <v>0.31999999999999995</v>
      </c>
      <c r="K52" s="2">
        <v>1</v>
      </c>
    </row>
    <row r="53" spans="1:11" hidden="1" x14ac:dyDescent="0.25">
      <c r="A53" s="1">
        <v>49</v>
      </c>
      <c r="B53" s="1" t="str">
        <f>ИСБШ!C51</f>
        <v>Арзгирский_муниципальный_округ</v>
      </c>
      <c r="C53" s="1" t="str">
        <f>ИСБШ!D51</f>
        <v>МКОУ СОШ № 9</v>
      </c>
      <c r="D53" s="1">
        <f>ИСБШ!E51</f>
        <v>5</v>
      </c>
      <c r="E53" s="1" t="str">
        <f>ИСБШ!F51</f>
        <v>СОШ</v>
      </c>
      <c r="F53" s="1">
        <f>ИСБШ!G51</f>
        <v>106</v>
      </c>
      <c r="G53" s="1">
        <f>ИСБШ!H51</f>
        <v>11</v>
      </c>
      <c r="H53" s="17">
        <f>ИСБШ!AD51</f>
        <v>0.79575471698113198</v>
      </c>
      <c r="I53" s="32">
        <f>ИМТ!X53</f>
        <v>0.4185384845762205</v>
      </c>
      <c r="J53" s="28">
        <f>ИКС!T52</f>
        <v>0.2857142857142857</v>
      </c>
      <c r="K53" s="2">
        <v>1</v>
      </c>
    </row>
    <row r="54" spans="1:11" hidden="1" x14ac:dyDescent="0.25">
      <c r="A54" s="1">
        <v>50</v>
      </c>
      <c r="B54" s="1" t="str">
        <f>ИСБШ!C52</f>
        <v>Арзгирский_муниципальный_округ</v>
      </c>
      <c r="C54" s="1" t="str">
        <f>ИСБШ!D52</f>
        <v>МКОУ СОШ № 10</v>
      </c>
      <c r="D54" s="1">
        <f>ИСБШ!E52</f>
        <v>5</v>
      </c>
      <c r="E54" s="1" t="str">
        <f>ИСБШ!F52</f>
        <v>СОШ</v>
      </c>
      <c r="F54" s="1">
        <f>ИСБШ!G52</f>
        <v>77</v>
      </c>
      <c r="G54" s="1">
        <f>ИСБШ!H52</f>
        <v>11</v>
      </c>
      <c r="H54" s="29">
        <f>ИСБШ!AD52</f>
        <v>0.74350649350649345</v>
      </c>
      <c r="I54" s="31">
        <f>ИМТ!X54</f>
        <v>0.74359668109668098</v>
      </c>
      <c r="J54" s="28">
        <f>ИКС!T53</f>
        <v>0.30666666666666664</v>
      </c>
      <c r="K54" s="2">
        <v>1</v>
      </c>
    </row>
    <row r="55" spans="1:11" x14ac:dyDescent="0.25">
      <c r="A55" s="1">
        <v>51</v>
      </c>
      <c r="B55" s="1" t="str">
        <f>ИСБШ!C53</f>
        <v>Арзгирский_муниципальный_округ</v>
      </c>
      <c r="C55" s="1" t="str">
        <f>ИСБШ!D53</f>
        <v>МКОУ ООШ № 11</v>
      </c>
      <c r="D55" s="1">
        <f>ИСБШ!E53</f>
        <v>5</v>
      </c>
      <c r="E55" s="1" t="str">
        <f>ИСБШ!F53</f>
        <v>ООШ</v>
      </c>
      <c r="F55" s="1">
        <f>ИСБШ!G53</f>
        <v>43</v>
      </c>
      <c r="G55" s="1">
        <f>ИСБШ!H53</f>
        <v>9</v>
      </c>
      <c r="H55" s="29">
        <f>ИСБШ!AD53</f>
        <v>0.65697674418604657</v>
      </c>
      <c r="I55" s="32">
        <f>ИМТ!X55</f>
        <v>0.45707723227103064</v>
      </c>
      <c r="J55" s="28">
        <f>ИКС!T54</f>
        <v>0.26</v>
      </c>
      <c r="K55" s="2">
        <v>2</v>
      </c>
    </row>
    <row r="56" spans="1:11" hidden="1" x14ac:dyDescent="0.25">
      <c r="A56" s="1">
        <v>52</v>
      </c>
      <c r="B56" s="1" t="str">
        <f>ИСБШ!C54</f>
        <v>Благодарненский_муниципальный_округ</v>
      </c>
      <c r="C56" s="1" t="str">
        <f>ИСБШ!D54</f>
        <v>МОУ СОШ № 1</v>
      </c>
      <c r="D56" s="1">
        <f>ИСБШ!E54</f>
        <v>3</v>
      </c>
      <c r="E56" s="1" t="str">
        <f>ИСБШ!F54</f>
        <v>СОШ</v>
      </c>
      <c r="F56" s="1">
        <f>ИСБШ!G54</f>
        <v>1014</v>
      </c>
      <c r="G56" s="1">
        <f>ИСБШ!H54</f>
        <v>43</v>
      </c>
      <c r="H56" s="30">
        <f>ИСБШ!AD54</f>
        <v>0.88170611439842195</v>
      </c>
      <c r="I56" s="25">
        <f>ИМТ!X56</f>
        <v>0.57287707544117794</v>
      </c>
      <c r="J56" s="28">
        <f>ИКС!T55</f>
        <v>0.27045454545454539</v>
      </c>
      <c r="K56" s="2">
        <v>1</v>
      </c>
    </row>
    <row r="57" spans="1:11" x14ac:dyDescent="0.25">
      <c r="A57" s="1">
        <v>53</v>
      </c>
      <c r="B57" s="33" t="str">
        <f>ИСБШ!C55</f>
        <v>Благодарненский_муниципальный_округ</v>
      </c>
      <c r="C57" s="1" t="str">
        <f>ИСБШ!D55</f>
        <v>МОУ СОШ № 2</v>
      </c>
      <c r="D57" s="1">
        <f>ИСБШ!E55</f>
        <v>5</v>
      </c>
      <c r="E57" s="1" t="str">
        <f>ИСБШ!F55</f>
        <v>СОШ</v>
      </c>
      <c r="F57" s="1">
        <f>ИСБШ!G55</f>
        <v>405</v>
      </c>
      <c r="G57" s="1">
        <f>ИСБШ!H55</f>
        <v>22</v>
      </c>
      <c r="H57" s="29">
        <f>ИСБШ!AD55</f>
        <v>0.69950617283950622</v>
      </c>
      <c r="I57" s="31">
        <f>ИМТ!X57</f>
        <v>0.65679012345679011</v>
      </c>
      <c r="J57" s="29">
        <f>ИКС!T56</f>
        <v>0.17735849056603775</v>
      </c>
      <c r="K57" s="35">
        <v>2</v>
      </c>
    </row>
    <row r="58" spans="1:11" hidden="1" x14ac:dyDescent="0.25">
      <c r="A58" s="1">
        <v>54</v>
      </c>
      <c r="B58" s="33" t="str">
        <f>ИСБШ!C56</f>
        <v>Благодарненский_муниципальный_округ</v>
      </c>
      <c r="C58" s="1" t="str">
        <f>ИСБШ!D56</f>
        <v>МОУ СОШ № 3</v>
      </c>
      <c r="D58" s="1">
        <f>ИСБШ!E56</f>
        <v>5</v>
      </c>
      <c r="E58" s="1" t="str">
        <f>ИСБШ!F56</f>
        <v>СОШ</v>
      </c>
      <c r="F58" s="1">
        <f>ИСБШ!G56</f>
        <v>172</v>
      </c>
      <c r="G58" s="1">
        <f>ИСБШ!H56</f>
        <v>10</v>
      </c>
      <c r="H58" s="17">
        <f>ИСБШ!AD56</f>
        <v>0.80319767441860468</v>
      </c>
      <c r="I58" s="31">
        <f>ИМТ!X58</f>
        <v>0.67989256085951311</v>
      </c>
      <c r="J58" s="29">
        <f>ИКС!T57</f>
        <v>0.16923076923076924</v>
      </c>
      <c r="K58" s="35">
        <v>1</v>
      </c>
    </row>
    <row r="59" spans="1:11" hidden="1" x14ac:dyDescent="0.25">
      <c r="A59" s="1">
        <v>55</v>
      </c>
      <c r="B59" s="1" t="str">
        <f>ИСБШ!C57</f>
        <v>Благодарненский_муниципальный_округ</v>
      </c>
      <c r="C59" s="1" t="str">
        <f>ИСБШ!D57</f>
        <v>МОУ СОШ № 4</v>
      </c>
      <c r="D59" s="1">
        <f>ИСБШ!E57</f>
        <v>5</v>
      </c>
      <c r="E59" s="1" t="str">
        <f>ИСБШ!F57</f>
        <v>СОШ</v>
      </c>
      <c r="F59" s="1">
        <f>ИСБШ!G57</f>
        <v>333</v>
      </c>
      <c r="G59" s="1">
        <f>ИСБШ!H57</f>
        <v>20</v>
      </c>
      <c r="H59" s="30">
        <f>ИСБШ!AD57</f>
        <v>0.85975975975975971</v>
      </c>
      <c r="I59" s="31">
        <f>ИМТ!X59</f>
        <v>0.65629915629915636</v>
      </c>
      <c r="J59" s="29">
        <f>ИКС!T58</f>
        <v>0.22564102564102564</v>
      </c>
      <c r="K59" s="2">
        <v>1</v>
      </c>
    </row>
    <row r="60" spans="1:11" hidden="1" x14ac:dyDescent="0.25">
      <c r="A60" s="1">
        <v>56</v>
      </c>
      <c r="B60" s="1" t="str">
        <f>ИСБШ!C58</f>
        <v>Благодарненский_муниципальный_округ</v>
      </c>
      <c r="C60" s="1" t="str">
        <f>ИСБШ!D58</f>
        <v>МОУ СОШ № 5</v>
      </c>
      <c r="D60" s="1">
        <f>ИСБШ!E58</f>
        <v>5</v>
      </c>
      <c r="E60" s="1" t="str">
        <f>ИСБШ!F58</f>
        <v>СОШ</v>
      </c>
      <c r="F60" s="1">
        <f>ИСБШ!G58</f>
        <v>301</v>
      </c>
      <c r="G60" s="1">
        <f>ИСБШ!H58</f>
        <v>18</v>
      </c>
      <c r="H60" s="17">
        <f>ИСБШ!AD58</f>
        <v>0.8440199335548173</v>
      </c>
      <c r="I60" s="25">
        <f>ИМТ!X60</f>
        <v>0.54140826873385006</v>
      </c>
      <c r="J60" s="28">
        <f>ИКС!T59</f>
        <v>0.35</v>
      </c>
      <c r="K60" s="2">
        <v>1</v>
      </c>
    </row>
    <row r="61" spans="1:11" hidden="1" x14ac:dyDescent="0.25">
      <c r="A61" s="1">
        <v>57</v>
      </c>
      <c r="B61" s="1" t="str">
        <f>ИСБШ!C59</f>
        <v>Благодарненский_муниципальный_округ</v>
      </c>
      <c r="C61" s="1" t="str">
        <f>ИСБШ!D59</f>
        <v>МОУ СОШ № 6</v>
      </c>
      <c r="D61" s="1">
        <f>ИСБШ!E59</f>
        <v>3</v>
      </c>
      <c r="E61" s="1" t="str">
        <f>ИСБШ!F59</f>
        <v>СОШ</v>
      </c>
      <c r="F61" s="1">
        <f>ИСБШ!G59</f>
        <v>954</v>
      </c>
      <c r="G61" s="1">
        <f>ИСБШ!H59</f>
        <v>39</v>
      </c>
      <c r="H61" s="17">
        <f>ИСБШ!AD59</f>
        <v>0.77955974842767295</v>
      </c>
      <c r="I61" s="25">
        <f>ИМТ!X61</f>
        <v>0.62800213321563858</v>
      </c>
      <c r="J61" s="29">
        <f>ИКС!T60</f>
        <v>0.17183098591549295</v>
      </c>
      <c r="K61" s="2">
        <v>1</v>
      </c>
    </row>
    <row r="62" spans="1:11" hidden="1" x14ac:dyDescent="0.25">
      <c r="A62" s="1">
        <v>58</v>
      </c>
      <c r="B62" s="1" t="str">
        <f>ИСБШ!C60</f>
        <v>Благодарненский_муниципальный_округ</v>
      </c>
      <c r="C62" s="1" t="str">
        <f>ИСБШ!D60</f>
        <v>МОУ "СОШ №7"</v>
      </c>
      <c r="D62" s="1">
        <f>ИСБШ!E60</f>
        <v>5</v>
      </c>
      <c r="E62" s="1" t="str">
        <f>ИСБШ!F60</f>
        <v>СОШ</v>
      </c>
      <c r="F62" s="1">
        <f>ИСБШ!G60</f>
        <v>193</v>
      </c>
      <c r="G62" s="1">
        <f>ИСБШ!H60</f>
        <v>12</v>
      </c>
      <c r="H62" s="17">
        <f>ИСБШ!AD60</f>
        <v>0.82202072538860116</v>
      </c>
      <c r="I62" s="31">
        <f>ИМТ!X62</f>
        <v>0.68113126079447317</v>
      </c>
      <c r="J62" s="29">
        <f>ИКС!T61</f>
        <v>0.18888888888888891</v>
      </c>
      <c r="K62" s="2">
        <v>1</v>
      </c>
    </row>
    <row r="63" spans="1:11" x14ac:dyDescent="0.25">
      <c r="A63" s="1">
        <v>59</v>
      </c>
      <c r="B63" s="33" t="str">
        <f>ИСБШ!C61</f>
        <v>Благодарненский_муниципальный_округ</v>
      </c>
      <c r="C63" s="34" t="str">
        <f>ИСБШ!D61</f>
        <v>МОУ СОШ № 8</v>
      </c>
      <c r="D63" s="1">
        <f>ИСБШ!E61</f>
        <v>5</v>
      </c>
      <c r="E63" s="1" t="str">
        <f>ИСБШ!F61</f>
        <v>СОШ</v>
      </c>
      <c r="F63" s="1">
        <f>ИСБШ!G61</f>
        <v>396</v>
      </c>
      <c r="G63" s="1">
        <f>ИСБШ!H61</f>
        <v>23</v>
      </c>
      <c r="H63" s="29">
        <f>ИСБШ!AD61</f>
        <v>0.74393939393939401</v>
      </c>
      <c r="I63" s="31">
        <f>ИМТ!X63</f>
        <v>0.65728715728715736</v>
      </c>
      <c r="J63" s="29">
        <f>ИКС!T62</f>
        <v>0.21875</v>
      </c>
      <c r="K63" s="35">
        <v>2</v>
      </c>
    </row>
    <row r="64" spans="1:11" hidden="1" x14ac:dyDescent="0.25">
      <c r="A64" s="1">
        <v>60</v>
      </c>
      <c r="B64" s="1" t="str">
        <f>ИСБШ!C62</f>
        <v>Благодарненский_муниципальный_округ</v>
      </c>
      <c r="C64" s="1" t="str">
        <f>ИСБШ!D62</f>
        <v>МОУ СОШ № 9</v>
      </c>
      <c r="D64" s="1">
        <f>ИСБШ!E62</f>
        <v>3</v>
      </c>
      <c r="E64" s="1" t="str">
        <f>ИСБШ!F62</f>
        <v>СОШ</v>
      </c>
      <c r="F64" s="1">
        <f>ИСБШ!G62</f>
        <v>920</v>
      </c>
      <c r="G64" s="1">
        <f>ИСБШ!H62</f>
        <v>40</v>
      </c>
      <c r="H64" s="17">
        <f>ИСБШ!AD62</f>
        <v>0.80451086956521745</v>
      </c>
      <c r="I64" s="31">
        <f>ИМТ!X64</f>
        <v>0.68261235543844234</v>
      </c>
      <c r="J64" s="28">
        <f>ИКС!T63</f>
        <v>0.26037735849056609</v>
      </c>
      <c r="K64" s="2">
        <v>1</v>
      </c>
    </row>
    <row r="65" spans="1:11" x14ac:dyDescent="0.25">
      <c r="A65" s="1">
        <v>61</v>
      </c>
      <c r="B65" s="1" t="str">
        <f>ИСБШ!C63</f>
        <v>Благодарненский_муниципальный_округ</v>
      </c>
      <c r="C65" s="1" t="str">
        <f>ИСБШ!D63</f>
        <v>МОУ СОШ № 10</v>
      </c>
      <c r="D65" s="1">
        <f>ИСБШ!E63</f>
        <v>5</v>
      </c>
      <c r="E65" s="1" t="str">
        <f>ИСБШ!F63</f>
        <v>СОШ</v>
      </c>
      <c r="F65" s="1">
        <f>ИСБШ!G63</f>
        <v>362</v>
      </c>
      <c r="G65" s="1">
        <f>ИСБШ!H63</f>
        <v>20</v>
      </c>
      <c r="H65" s="29">
        <f>ИСБШ!AD63</f>
        <v>0.73798342541436468</v>
      </c>
      <c r="I65" s="32">
        <f>ИМТ!X65</f>
        <v>0.43486226212400242</v>
      </c>
      <c r="J65" s="29">
        <f>ИКС!T64</f>
        <v>0.20714285714285713</v>
      </c>
      <c r="K65" s="2">
        <v>2</v>
      </c>
    </row>
    <row r="66" spans="1:11" hidden="1" x14ac:dyDescent="0.25">
      <c r="A66" s="1">
        <v>62</v>
      </c>
      <c r="B66" s="1" t="str">
        <f>ИСБШ!C64</f>
        <v>Благодарненский_муниципальный_округ</v>
      </c>
      <c r="C66" s="1" t="str">
        <f>ИСБШ!D64</f>
        <v>МОУ "СОШ №11"</v>
      </c>
      <c r="D66" s="1">
        <f>ИСБШ!E64</f>
        <v>5</v>
      </c>
      <c r="E66" s="1" t="str">
        <f>ИСБШ!F64</f>
        <v>СОШ</v>
      </c>
      <c r="F66" s="1">
        <f>ИСБШ!G64</f>
        <v>221</v>
      </c>
      <c r="G66" s="1">
        <f>ИСБШ!H64</f>
        <v>13</v>
      </c>
      <c r="H66" s="29">
        <f>ИСБШ!AD64</f>
        <v>0.67601809954751135</v>
      </c>
      <c r="I66" s="31">
        <f>ИМТ!X66</f>
        <v>0.65324055029937389</v>
      </c>
      <c r="J66" s="28">
        <f>ИКС!T65</f>
        <v>0.26153846153846155</v>
      </c>
      <c r="K66" s="2">
        <v>1</v>
      </c>
    </row>
    <row r="67" spans="1:11" hidden="1" x14ac:dyDescent="0.25">
      <c r="A67" s="1">
        <v>63</v>
      </c>
      <c r="B67" s="33" t="str">
        <f>ИСБШ!C65</f>
        <v>Благодарненский_муниципальный_округ</v>
      </c>
      <c r="C67" s="1" t="str">
        <f>ИСБШ!D65</f>
        <v>МОУ СОШ № 12</v>
      </c>
      <c r="D67" s="1">
        <f>ИСБШ!E65</f>
        <v>5</v>
      </c>
      <c r="E67" s="1" t="str">
        <f>ИСБШ!F65</f>
        <v>СОШ</v>
      </c>
      <c r="F67" s="1">
        <f>ИСБШ!G65</f>
        <v>89</v>
      </c>
      <c r="G67" s="1">
        <f>ИСБШ!H65</f>
        <v>11</v>
      </c>
      <c r="H67" s="17">
        <f>ИСБШ!AD65</f>
        <v>0.76910112359550564</v>
      </c>
      <c r="I67" s="31">
        <f>ИМТ!X67</f>
        <v>0.71090823970037453</v>
      </c>
      <c r="J67" s="29">
        <f>ИКС!T66</f>
        <v>0.22857142857142856</v>
      </c>
      <c r="K67" s="35">
        <v>1</v>
      </c>
    </row>
    <row r="68" spans="1:11" hidden="1" x14ac:dyDescent="0.25">
      <c r="A68" s="1">
        <v>64</v>
      </c>
      <c r="B68" s="1" t="str">
        <f>ИСБШ!C66</f>
        <v>Благодарненский_муниципальный_округ</v>
      </c>
      <c r="C68" s="1" t="str">
        <f>ИСБШ!D66</f>
        <v>МОУ "СОШ № 14"</v>
      </c>
      <c r="D68" s="1">
        <f>ИСБШ!E66</f>
        <v>5</v>
      </c>
      <c r="E68" s="1" t="str">
        <f>ИСБШ!F66</f>
        <v>СОШ</v>
      </c>
      <c r="F68" s="1">
        <f>ИСБШ!G66</f>
        <v>103</v>
      </c>
      <c r="G68" s="1">
        <f>ИСБШ!H66</f>
        <v>9</v>
      </c>
      <c r="H68" s="17">
        <f>ИСБШ!AD66</f>
        <v>0.7762135922330099</v>
      </c>
      <c r="I68" s="25">
        <f>ИМТ!X68</f>
        <v>0.63376483279395901</v>
      </c>
      <c r="J68" s="28">
        <f>ИКС!T67</f>
        <v>0.26666666666666666</v>
      </c>
      <c r="K68" s="2">
        <v>1</v>
      </c>
    </row>
    <row r="69" spans="1:11" x14ac:dyDescent="0.25">
      <c r="A69" s="1">
        <v>65</v>
      </c>
      <c r="B69" s="33" t="str">
        <f>ИСБШ!C67</f>
        <v>Благодарненский_муниципальный_округ</v>
      </c>
      <c r="C69" s="1" t="str">
        <f>ИСБШ!D67</f>
        <v>МОУ "СОШ № 13"</v>
      </c>
      <c r="D69" s="1">
        <f>ИСБШ!E67</f>
        <v>5</v>
      </c>
      <c r="E69" s="1" t="str">
        <f>ИСБШ!F67</f>
        <v>СОШ</v>
      </c>
      <c r="F69" s="1">
        <f>ИСБШ!G67</f>
        <v>130</v>
      </c>
      <c r="G69" s="1">
        <f>ИСБШ!H67</f>
        <v>11</v>
      </c>
      <c r="H69" s="29">
        <f>ИСБШ!AD67</f>
        <v>0.69038461538461537</v>
      </c>
      <c r="I69" s="32">
        <f>ИМТ!X69</f>
        <v>0.44871794871794873</v>
      </c>
      <c r="J69" s="28">
        <f>ИКС!T68</f>
        <v>0.26923076923076927</v>
      </c>
      <c r="K69" s="35">
        <v>2</v>
      </c>
    </row>
    <row r="70" spans="1:11" hidden="1" x14ac:dyDescent="0.25">
      <c r="A70" s="1">
        <v>66</v>
      </c>
      <c r="B70" s="1" t="str">
        <f>ИСБШ!C68</f>
        <v>Благодарненский_муниципальный_округ</v>
      </c>
      <c r="C70" s="1" t="str">
        <f>ИСБШ!D68</f>
        <v>МОУ "СОШ № 15"</v>
      </c>
      <c r="D70" s="1">
        <f>ИСБШ!E68</f>
        <v>3</v>
      </c>
      <c r="E70" s="1" t="str">
        <f>ИСБШ!F68</f>
        <v>СОШ</v>
      </c>
      <c r="F70" s="1">
        <f>ИСБШ!G68</f>
        <v>785</v>
      </c>
      <c r="G70" s="1">
        <f>ИСБШ!H68</f>
        <v>37</v>
      </c>
      <c r="H70" s="17">
        <f>ИСБШ!AD68</f>
        <v>0.80401273885350322</v>
      </c>
      <c r="I70" s="25">
        <f>ИМТ!X70</f>
        <v>0.50723729561309183</v>
      </c>
      <c r="J70" s="28">
        <f>ИКС!T69</f>
        <v>0.26250000000000001</v>
      </c>
      <c r="K70" s="2">
        <v>1</v>
      </c>
    </row>
    <row r="71" spans="1:11" x14ac:dyDescent="0.25">
      <c r="A71" s="1">
        <v>67</v>
      </c>
      <c r="B71" s="33" t="str">
        <f>ИСБШ!C69</f>
        <v>Благодарненский_муниципальный_округ</v>
      </c>
      <c r="C71" s="1" t="str">
        <f>ИСБШ!D69</f>
        <v>МОУ СОШ № 16</v>
      </c>
      <c r="D71" s="1">
        <f>ИСБШ!E69</f>
        <v>5</v>
      </c>
      <c r="E71" s="1" t="str">
        <f>ИСБШ!F69</f>
        <v>СОШ</v>
      </c>
      <c r="F71" s="1">
        <f>ИСБШ!G69</f>
        <v>108</v>
      </c>
      <c r="G71" s="1">
        <f>ИСБШ!H69</f>
        <v>10</v>
      </c>
      <c r="H71" s="29">
        <f>ИСБШ!AD69</f>
        <v>0.67731481481481481</v>
      </c>
      <c r="I71" s="25">
        <f>ИМТ!X71</f>
        <v>0.52592592592592591</v>
      </c>
      <c r="J71" s="29">
        <f>ИКС!T70</f>
        <v>0.23333333333333334</v>
      </c>
      <c r="K71" s="35">
        <v>2</v>
      </c>
    </row>
    <row r="72" spans="1:11" x14ac:dyDescent="0.25">
      <c r="A72" s="1">
        <v>68</v>
      </c>
      <c r="B72" s="1" t="str">
        <f>ИСБШ!C70</f>
        <v>Будённовский_муниципальный_округ</v>
      </c>
      <c r="C72" s="1" t="str">
        <f>ИСБШ!D70</f>
        <v xml:space="preserve">МОУ СОШ № 1 г. Буденновск </v>
      </c>
      <c r="D72" s="1">
        <f>ИСБШ!E70</f>
        <v>2</v>
      </c>
      <c r="E72" s="1" t="str">
        <f>ИСБШ!F70</f>
        <v>школа с углубленным изучением предметов</v>
      </c>
      <c r="F72" s="1">
        <f>ИСБШ!G70</f>
        <v>943</v>
      </c>
      <c r="G72" s="1">
        <f>ИСБШ!H70</f>
        <v>40</v>
      </c>
      <c r="H72" s="30">
        <f>ИСБШ!AD70</f>
        <v>0.97216330858960764</v>
      </c>
      <c r="I72" s="32">
        <f>ИМТ!X72</f>
        <v>0.26079141448024951</v>
      </c>
      <c r="J72" s="36">
        <f>ИКС!T71</f>
        <v>0.25185185185185188</v>
      </c>
      <c r="K72" s="2">
        <v>2</v>
      </c>
    </row>
    <row r="73" spans="1:11" x14ac:dyDescent="0.25">
      <c r="A73" s="1">
        <v>69</v>
      </c>
      <c r="B73" s="1" t="str">
        <f>ИСБШ!C71</f>
        <v>Будённовский_муниципальный_округ</v>
      </c>
      <c r="C73" s="1" t="str">
        <f>ИСБШ!D71</f>
        <v xml:space="preserve">МОУ СОШ № 2  г. Буденновск </v>
      </c>
      <c r="D73" s="1">
        <f>ИСБШ!E71</f>
        <v>2</v>
      </c>
      <c r="E73" s="1" t="str">
        <f>ИСБШ!F71</f>
        <v>СОШ</v>
      </c>
      <c r="F73" s="1">
        <f>ИСБШ!G71</f>
        <v>690</v>
      </c>
      <c r="G73" s="1">
        <f>ИСБШ!H71</f>
        <v>28</v>
      </c>
      <c r="H73" s="30">
        <f>ИСБШ!AD71</f>
        <v>0.88210144927536227</v>
      </c>
      <c r="I73" s="32">
        <f>ИМТ!X73</f>
        <v>0.248762077294686</v>
      </c>
      <c r="J73" s="29">
        <f>ИКС!T72</f>
        <v>0.16363636363636364</v>
      </c>
      <c r="K73" s="2">
        <v>2</v>
      </c>
    </row>
    <row r="74" spans="1:11" hidden="1" x14ac:dyDescent="0.25">
      <c r="A74" s="1">
        <v>70</v>
      </c>
      <c r="B74" s="1" t="str">
        <f>ИСБШ!C72</f>
        <v>Будённовский_муниципальный_округ</v>
      </c>
      <c r="C74" s="1" t="str">
        <f>ИСБШ!D72</f>
        <v xml:space="preserve">МОУ СОШ № 3  г. Буденновск </v>
      </c>
      <c r="D74" s="1">
        <f>ИСБШ!E72</f>
        <v>2</v>
      </c>
      <c r="E74" s="1" t="str">
        <f>ИСБШ!F72</f>
        <v>СОШ</v>
      </c>
      <c r="F74" s="1">
        <f>ИСБШ!G72</f>
        <v>452</v>
      </c>
      <c r="G74" s="1">
        <f>ИСБШ!H72</f>
        <v>21</v>
      </c>
      <c r="H74" s="30">
        <f>ИСБШ!AD72</f>
        <v>0.85542035398230087</v>
      </c>
      <c r="I74" s="32">
        <f>ИМТ!X74</f>
        <v>0.20917731891183214</v>
      </c>
      <c r="J74" s="28">
        <f>ИКС!T73</f>
        <v>0.27096774193548384</v>
      </c>
      <c r="K74" s="2">
        <v>1</v>
      </c>
    </row>
    <row r="75" spans="1:11" x14ac:dyDescent="0.25">
      <c r="A75" s="1">
        <v>71</v>
      </c>
      <c r="B75" s="1" t="str">
        <f>ИСБШ!C73</f>
        <v>Будённовский_муниципальный_округ</v>
      </c>
      <c r="C75" s="1" t="str">
        <f>ИСБШ!D73</f>
        <v xml:space="preserve">МОУ СОШ № 4  г. Буденновск </v>
      </c>
      <c r="D75" s="1">
        <f>ИСБШ!E73</f>
        <v>2</v>
      </c>
      <c r="E75" s="1" t="str">
        <f>ИСБШ!F73</f>
        <v>СОШ</v>
      </c>
      <c r="F75" s="1">
        <f>ИСБШ!G73</f>
        <v>1005</v>
      </c>
      <c r="G75" s="1">
        <f>ИСБШ!H73</f>
        <v>38</v>
      </c>
      <c r="H75" s="30">
        <f>ИСБШ!AD73</f>
        <v>0.91761194029850757</v>
      </c>
      <c r="I75" s="32">
        <f>ИМТ!X75</f>
        <v>0.27231858724396035</v>
      </c>
      <c r="J75" s="36">
        <f>ИКС!T74</f>
        <v>0.24615384615384617</v>
      </c>
      <c r="K75" s="2">
        <v>2</v>
      </c>
    </row>
    <row r="76" spans="1:11" x14ac:dyDescent="0.25">
      <c r="A76" s="1">
        <v>72</v>
      </c>
      <c r="B76" s="1" t="str">
        <f>ИСБШ!C74</f>
        <v>Будённовский_муниципальный_округ</v>
      </c>
      <c r="C76" s="1" t="str">
        <f>ИСБШ!D74</f>
        <v xml:space="preserve">МОУ СОШ № 5 г. Буденновск </v>
      </c>
      <c r="D76" s="1">
        <f>ИСБШ!E74</f>
        <v>2</v>
      </c>
      <c r="E76" s="1" t="str">
        <f>ИСБШ!F74</f>
        <v>СОШ</v>
      </c>
      <c r="F76" s="1">
        <f>ИСБШ!G74</f>
        <v>372</v>
      </c>
      <c r="G76" s="1">
        <f>ИСБШ!H74</f>
        <v>19</v>
      </c>
      <c r="H76" s="30">
        <f>ИСБШ!AD74</f>
        <v>0.89758064516129032</v>
      </c>
      <c r="I76" s="32">
        <f>ИМТ!X76</f>
        <v>0.33026113671274954</v>
      </c>
      <c r="J76" s="29">
        <f>ИКС!T75</f>
        <v>0.2076923076923077</v>
      </c>
      <c r="K76" s="2">
        <v>2</v>
      </c>
    </row>
    <row r="77" spans="1:11" hidden="1" x14ac:dyDescent="0.25">
      <c r="A77" s="1">
        <v>73</v>
      </c>
      <c r="B77" s="1" t="str">
        <f>ИСБШ!C75</f>
        <v>Будённовский_муниципальный_округ</v>
      </c>
      <c r="C77" s="1" t="str">
        <f>ИСБШ!D75</f>
        <v xml:space="preserve">МОУ СОШ № 6 г. Буденновск </v>
      </c>
      <c r="D77" s="1">
        <f>ИСБШ!E75</f>
        <v>2</v>
      </c>
      <c r="E77" s="1" t="str">
        <f>ИСБШ!F75</f>
        <v>СОШ</v>
      </c>
      <c r="F77" s="1">
        <f>ИСБШ!G75</f>
        <v>950</v>
      </c>
      <c r="G77" s="1">
        <f>ИСБШ!H75</f>
        <v>45</v>
      </c>
      <c r="H77" s="30">
        <f>ИСБШ!AD75</f>
        <v>0.86689473684210527</v>
      </c>
      <c r="I77" s="32">
        <f>ИМТ!X77</f>
        <v>0.302676563202879</v>
      </c>
      <c r="J77" s="28">
        <f>ИКС!T76</f>
        <v>0.26428571428571429</v>
      </c>
      <c r="K77" s="2">
        <v>1</v>
      </c>
    </row>
    <row r="78" spans="1:11" hidden="1" x14ac:dyDescent="0.25">
      <c r="A78" s="1">
        <v>74</v>
      </c>
      <c r="B78" s="1" t="str">
        <f>ИСБШ!C76</f>
        <v>Будённовский_муниципальный_округ</v>
      </c>
      <c r="C78" s="1" t="str">
        <f>ИСБШ!D76</f>
        <v xml:space="preserve">МОУ Гимназия № 7  г. Буденновск </v>
      </c>
      <c r="D78" s="1">
        <f>ИСБШ!E76</f>
        <v>2</v>
      </c>
      <c r="E78" s="1" t="str">
        <f>ИСБШ!F76</f>
        <v>гимназия</v>
      </c>
      <c r="F78" s="1">
        <f>ИСБШ!G76</f>
        <v>642</v>
      </c>
      <c r="G78" s="1">
        <f>ИСБШ!H76</f>
        <v>28</v>
      </c>
      <c r="H78" s="30">
        <f>ИСБШ!AD76</f>
        <v>0.91277258566978203</v>
      </c>
      <c r="I78" s="32">
        <f>ИМТ!X78</f>
        <v>0.32686545022993618</v>
      </c>
      <c r="J78" s="28">
        <f>ИКС!T77</f>
        <v>0.29375000000000001</v>
      </c>
      <c r="K78" s="2">
        <v>1</v>
      </c>
    </row>
    <row r="79" spans="1:11" x14ac:dyDescent="0.25">
      <c r="A79" s="1">
        <v>75</v>
      </c>
      <c r="B79" s="1" t="str">
        <f>ИСБШ!C77</f>
        <v>Будённовский_муниципальный_округ</v>
      </c>
      <c r="C79" s="1" t="str">
        <f>ИСБШ!D77</f>
        <v xml:space="preserve">МОУ Лицей № 8  г. Буденновск </v>
      </c>
      <c r="D79" s="1">
        <f>ИСБШ!E77</f>
        <v>2</v>
      </c>
      <c r="E79" s="1" t="str">
        <f>ИСБШ!F77</f>
        <v>Лицей</v>
      </c>
      <c r="F79" s="1">
        <f>ИСБШ!G77</f>
        <v>933</v>
      </c>
      <c r="G79" s="1">
        <f>ИСБШ!H77</f>
        <v>38</v>
      </c>
      <c r="H79" s="30">
        <f>ИСБШ!AD77</f>
        <v>0.92915326902465178</v>
      </c>
      <c r="I79" s="32">
        <f>ИМТ!X79</f>
        <v>0.32917891921107351</v>
      </c>
      <c r="J79" s="29">
        <f>ИКС!T78</f>
        <v>0.22553191489361701</v>
      </c>
      <c r="K79" s="2">
        <v>2</v>
      </c>
    </row>
    <row r="80" spans="1:11" x14ac:dyDescent="0.25">
      <c r="A80" s="1">
        <v>76</v>
      </c>
      <c r="B80" s="1" t="str">
        <f>ИСБШ!C78</f>
        <v>Будённовский_муниципальный_округ</v>
      </c>
      <c r="C80" s="1" t="str">
        <f>ИСБШ!D78</f>
        <v xml:space="preserve">МОУ Гимназия № 9  г. Буденновск </v>
      </c>
      <c r="D80" s="1">
        <f>ИСБШ!E78</f>
        <v>2</v>
      </c>
      <c r="E80" s="1" t="str">
        <f>ИСБШ!F78</f>
        <v>гимназия</v>
      </c>
      <c r="F80" s="1">
        <f>ИСБШ!G78</f>
        <v>522</v>
      </c>
      <c r="G80" s="1">
        <f>ИСБШ!H78</f>
        <v>22</v>
      </c>
      <c r="H80" s="30">
        <f>ИСБШ!AD78</f>
        <v>0.88630268199233719</v>
      </c>
      <c r="I80" s="32">
        <f>ИМТ!X80</f>
        <v>0.29190143490346326</v>
      </c>
      <c r="J80" s="36">
        <f>ИКС!T79</f>
        <v>0.25185185185185183</v>
      </c>
      <c r="K80" s="2">
        <v>2</v>
      </c>
    </row>
    <row r="81" spans="1:11" hidden="1" x14ac:dyDescent="0.25">
      <c r="A81" s="1">
        <v>77</v>
      </c>
      <c r="B81" s="1" t="str">
        <f>ИСБШ!C79</f>
        <v>Будённовский_муниципальный_округ</v>
      </c>
      <c r="C81" s="1" t="str">
        <f>ИСБШ!D79</f>
        <v xml:space="preserve">МОУ НОШ № 10  г. Буденновск </v>
      </c>
      <c r="D81" s="1">
        <f>ИСБШ!E79</f>
        <v>2</v>
      </c>
      <c r="E81" s="1" t="str">
        <f>ИСБШ!F79</f>
        <v>НОШ</v>
      </c>
      <c r="F81" s="1">
        <f>ИСБШ!G79</f>
        <v>180</v>
      </c>
      <c r="G81" s="1">
        <f>ИСБШ!H79</f>
        <v>9</v>
      </c>
      <c r="H81" s="30">
        <f>ИСБШ!AD79</f>
        <v>0.91</v>
      </c>
      <c r="I81" s="32">
        <f>ИМТ!X81</f>
        <v>0.3527777777777778</v>
      </c>
      <c r="J81" s="28">
        <f>ИКС!T80</f>
        <v>0.29999999999999993</v>
      </c>
      <c r="K81" s="2">
        <v>1</v>
      </c>
    </row>
    <row r="82" spans="1:11" hidden="1" x14ac:dyDescent="0.25">
      <c r="A82" s="1">
        <v>78</v>
      </c>
      <c r="B82" s="1" t="str">
        <f>ИСБШ!C80</f>
        <v>Будённовский_муниципальный_округ</v>
      </c>
      <c r="C82" s="1" t="str">
        <f>ИСБШ!D80</f>
        <v>МОУ СОШ № 1</v>
      </c>
      <c r="D82" s="1">
        <f>ИСБШ!E80</f>
        <v>2</v>
      </c>
      <c r="E82" s="1" t="str">
        <f>ИСБШ!F80</f>
        <v>СОШ</v>
      </c>
      <c r="F82" s="1">
        <f>ИСБШ!G80</f>
        <v>936</v>
      </c>
      <c r="G82" s="1">
        <f>ИСБШ!H80</f>
        <v>42</v>
      </c>
      <c r="H82" s="30">
        <f>ИСБШ!AD80</f>
        <v>0.88990384615384621</v>
      </c>
      <c r="I82" s="32">
        <f>ИМТ!X82</f>
        <v>0.41585266585266584</v>
      </c>
      <c r="J82" s="28">
        <f>ИКС!T81</f>
        <v>0.31666666666666665</v>
      </c>
      <c r="K82" s="2">
        <v>1</v>
      </c>
    </row>
    <row r="83" spans="1:11" hidden="1" x14ac:dyDescent="0.25">
      <c r="A83" s="1">
        <v>79</v>
      </c>
      <c r="B83" s="1" t="str">
        <f>ИСБШ!C81</f>
        <v>Будённовский_муниципальный_округ</v>
      </c>
      <c r="C83" s="1" t="str">
        <f>ИСБШ!D81</f>
        <v>МОУ СОШ № 2</v>
      </c>
      <c r="D83" s="1">
        <f>ИСБШ!E81</f>
        <v>2</v>
      </c>
      <c r="E83" s="1" t="str">
        <f>ИСБШ!F81</f>
        <v>СОШ</v>
      </c>
      <c r="F83" s="1">
        <f>ИСБШ!G81</f>
        <v>122</v>
      </c>
      <c r="G83" s="1">
        <f>ИСБШ!H81</f>
        <v>9</v>
      </c>
      <c r="H83" s="17">
        <f>ИСБШ!AD81</f>
        <v>0.82049180327868854</v>
      </c>
      <c r="I83" s="32">
        <f>ИМТ!X83</f>
        <v>0.44588646023072248</v>
      </c>
      <c r="J83" s="28">
        <f>ИКС!T82</f>
        <v>0.32727272727272727</v>
      </c>
      <c r="K83" s="2">
        <v>1</v>
      </c>
    </row>
    <row r="84" spans="1:11" x14ac:dyDescent="0.25">
      <c r="A84" s="1">
        <v>80</v>
      </c>
      <c r="B84" s="1" t="str">
        <f>ИСБШ!C82</f>
        <v>Будённовский_муниципальный_округ</v>
      </c>
      <c r="C84" s="1" t="str">
        <f>ИСБШ!D82</f>
        <v>МОУ СОШ № 3</v>
      </c>
      <c r="D84" s="1">
        <f>ИСБШ!E82</f>
        <v>2</v>
      </c>
      <c r="E84" s="1" t="str">
        <f>ИСБШ!F82</f>
        <v>СОШ</v>
      </c>
      <c r="F84" s="1">
        <f>ИСБШ!G82</f>
        <v>473</v>
      </c>
      <c r="G84" s="1">
        <f>ИСБШ!H82</f>
        <v>24</v>
      </c>
      <c r="H84" s="30">
        <f>ИСБШ!AD82</f>
        <v>0.85602536997885836</v>
      </c>
      <c r="I84" s="32">
        <f>ИМТ!X84</f>
        <v>0.4617593792387491</v>
      </c>
      <c r="J84" s="29">
        <f>ИКС!T83</f>
        <v>0.19999999999999998</v>
      </c>
      <c r="K84" s="2">
        <v>2</v>
      </c>
    </row>
    <row r="85" spans="1:11" x14ac:dyDescent="0.25">
      <c r="A85" s="1">
        <v>81</v>
      </c>
      <c r="B85" s="1" t="str">
        <f>ИСБШ!C83</f>
        <v>Будённовский_муниципальный_округ</v>
      </c>
      <c r="C85" s="1" t="str">
        <f>ИСБШ!D83</f>
        <v>МОУ СОШ № 4</v>
      </c>
      <c r="D85" s="1">
        <f>ИСБШ!E83</f>
        <v>2</v>
      </c>
      <c r="E85" s="1" t="str">
        <f>ИСБШ!F83</f>
        <v>СОШ</v>
      </c>
      <c r="F85" s="1">
        <f>ИСБШ!G83</f>
        <v>280</v>
      </c>
      <c r="G85" s="1">
        <f>ИСБШ!H83</f>
        <v>18</v>
      </c>
      <c r="H85" s="17">
        <f>ИСБШ!AD83</f>
        <v>0.80357142857142849</v>
      </c>
      <c r="I85" s="32">
        <f>ИМТ!X85</f>
        <v>0.42949735449735443</v>
      </c>
      <c r="J85" s="29">
        <f>ИКС!T84</f>
        <v>0.2</v>
      </c>
      <c r="K85" s="2">
        <v>2</v>
      </c>
    </row>
    <row r="86" spans="1:11" hidden="1" x14ac:dyDescent="0.25">
      <c r="A86" s="1">
        <v>82</v>
      </c>
      <c r="B86" s="1" t="str">
        <f>ИСБШ!C84</f>
        <v>Будённовский_муниципальный_округ</v>
      </c>
      <c r="C86" s="1" t="str">
        <f>ИСБШ!D84</f>
        <v>МОУ СОШ № 6</v>
      </c>
      <c r="D86" s="1">
        <f>ИСБШ!E84</f>
        <v>2</v>
      </c>
      <c r="E86" s="1" t="str">
        <f>ИСБШ!F84</f>
        <v>СОШ</v>
      </c>
      <c r="F86" s="1">
        <f>ИСБШ!G84</f>
        <v>626</v>
      </c>
      <c r="G86" s="1">
        <f>ИСБШ!H84</f>
        <v>29</v>
      </c>
      <c r="H86" s="17">
        <f>ИСБШ!AD84</f>
        <v>0.76988817891373795</v>
      </c>
      <c r="I86" s="32">
        <f>ИМТ!X86</f>
        <v>0.42505028990652</v>
      </c>
      <c r="J86" s="28">
        <f>ИКС!T85</f>
        <v>0.28695652173913044</v>
      </c>
      <c r="K86" s="2">
        <v>1</v>
      </c>
    </row>
    <row r="87" spans="1:11" x14ac:dyDescent="0.25">
      <c r="A87" s="1">
        <v>83</v>
      </c>
      <c r="B87" s="1" t="str">
        <f>ИСБШ!C85</f>
        <v>Будённовский_муниципальный_округ</v>
      </c>
      <c r="C87" s="1" t="str">
        <f>ИСБШ!D85</f>
        <v>МОУ СОШ № 7</v>
      </c>
      <c r="D87" s="1">
        <f>ИСБШ!E85</f>
        <v>5</v>
      </c>
      <c r="E87" s="1" t="str">
        <f>ИСБШ!F85</f>
        <v>СОШ</v>
      </c>
      <c r="F87" s="1">
        <f>ИСБШ!G85</f>
        <v>572</v>
      </c>
      <c r="G87" s="1">
        <f>ИСБШ!H85</f>
        <v>30</v>
      </c>
      <c r="H87" s="29">
        <f>ИСБШ!AD85</f>
        <v>0.68347902097902102</v>
      </c>
      <c r="I87" s="32">
        <f>ИМТ!X87</f>
        <v>0.42676767676767685</v>
      </c>
      <c r="J87" s="28">
        <f>ИКС!T86</f>
        <v>0.32500000000000007</v>
      </c>
      <c r="K87" s="2">
        <v>2</v>
      </c>
    </row>
    <row r="88" spans="1:11" x14ac:dyDescent="0.25">
      <c r="A88" s="1">
        <v>84</v>
      </c>
      <c r="B88" s="1" t="str">
        <f>ИСБШ!C86</f>
        <v>Будённовский_муниципальный_округ</v>
      </c>
      <c r="C88" s="1" t="str">
        <f>ИСБШ!D86</f>
        <v>МОУ СОШ № 8</v>
      </c>
      <c r="D88" s="1">
        <f>ИСБШ!E86</f>
        <v>5</v>
      </c>
      <c r="E88" s="1" t="str">
        <f>ИСБШ!F86</f>
        <v>СОШ</v>
      </c>
      <c r="F88" s="1">
        <f>ИСБШ!G86</f>
        <v>111</v>
      </c>
      <c r="G88" s="1">
        <f>ИСБШ!H86</f>
        <v>10</v>
      </c>
      <c r="H88" s="17">
        <f>ИСБШ!AD86</f>
        <v>0.82567567567567568</v>
      </c>
      <c r="I88" s="32">
        <f>ИМТ!X88</f>
        <v>0.42562562562562561</v>
      </c>
      <c r="J88" s="36">
        <f>ИКС!T87</f>
        <v>0.23529411764705879</v>
      </c>
      <c r="K88" s="2">
        <v>2</v>
      </c>
    </row>
    <row r="89" spans="1:11" x14ac:dyDescent="0.25">
      <c r="A89" s="1">
        <v>85</v>
      </c>
      <c r="B89" s="1" t="str">
        <f>ИСБШ!C87</f>
        <v>Будённовский_муниципальный_округ</v>
      </c>
      <c r="C89" s="1" t="str">
        <f>ИСБШ!D87</f>
        <v>МОУ СОШ № 9</v>
      </c>
      <c r="D89" s="1">
        <f>ИСБШ!E87</f>
        <v>5</v>
      </c>
      <c r="E89" s="1" t="str">
        <f>ИСБШ!F87</f>
        <v>СОШ</v>
      </c>
      <c r="F89" s="1">
        <f>ИСБШ!G87</f>
        <v>100</v>
      </c>
      <c r="G89" s="1">
        <f>ИСБШ!H87</f>
        <v>11</v>
      </c>
      <c r="H89" s="29">
        <f>ИСБШ!AD87</f>
        <v>0.66350000000000009</v>
      </c>
      <c r="I89" s="25">
        <f>ИМТ!X89</f>
        <v>0.57611111111111113</v>
      </c>
      <c r="J89" s="29">
        <f>ИКС!T88</f>
        <v>0.18888888888888891</v>
      </c>
      <c r="K89" s="2">
        <v>2</v>
      </c>
    </row>
    <row r="90" spans="1:11" hidden="1" x14ac:dyDescent="0.25">
      <c r="A90" s="1">
        <v>86</v>
      </c>
      <c r="B90" s="1" t="str">
        <f>ИСБШ!C88</f>
        <v>Будённовский_муниципальный_округ</v>
      </c>
      <c r="C90" s="1" t="str">
        <f>ИСБШ!D88</f>
        <v>МОУ ООШ № 11</v>
      </c>
      <c r="D90" s="1">
        <f>ИСБШ!E88</f>
        <v>4</v>
      </c>
      <c r="E90" s="1" t="str">
        <f>ИСБШ!F88</f>
        <v>СОШ</v>
      </c>
      <c r="F90" s="1">
        <f>ИСБШ!G88</f>
        <v>751</v>
      </c>
      <c r="G90" s="1">
        <f>ИСБШ!H88</f>
        <v>40</v>
      </c>
      <c r="H90" s="30">
        <f>ИСБШ!AD88</f>
        <v>0.85472703062583211</v>
      </c>
      <c r="I90" s="31">
        <f>ИМТ!X90</f>
        <v>0.68803323963110907</v>
      </c>
      <c r="J90" s="29">
        <f>ИКС!T89</f>
        <v>0.23076923076923078</v>
      </c>
      <c r="K90" s="2">
        <v>1</v>
      </c>
    </row>
    <row r="91" spans="1:11" x14ac:dyDescent="0.25">
      <c r="A91" s="1">
        <v>87</v>
      </c>
      <c r="B91" s="33" t="str">
        <f>ИСБШ!C89</f>
        <v>Будённовский_муниципальный_округ</v>
      </c>
      <c r="C91" s="1" t="str">
        <f>ИСБШ!D89</f>
        <v>МОУ СОШ № 12</v>
      </c>
      <c r="D91" s="1">
        <f>ИСБШ!E89</f>
        <v>5</v>
      </c>
      <c r="E91" s="1" t="str">
        <f>ИСБШ!F89</f>
        <v>СОШ</v>
      </c>
      <c r="F91" s="1">
        <f>ИСБШ!G89</f>
        <v>197</v>
      </c>
      <c r="G91" s="1">
        <f>ИСБШ!H89</f>
        <v>12</v>
      </c>
      <c r="H91" s="29">
        <f>ИСБШ!AD89</f>
        <v>0.74568527918781735</v>
      </c>
      <c r="I91" s="32">
        <f>ИМТ!X91</f>
        <v>0.47062417747696933</v>
      </c>
      <c r="J91" s="28">
        <f>ИКС!T90</f>
        <v>0.31111111111111112</v>
      </c>
      <c r="K91" s="35">
        <v>2</v>
      </c>
    </row>
    <row r="92" spans="1:11" x14ac:dyDescent="0.25">
      <c r="A92" s="1">
        <v>88</v>
      </c>
      <c r="B92" s="1" t="str">
        <f>ИСБШ!C90</f>
        <v>Будённовский_муниципальный_округ</v>
      </c>
      <c r="C92" s="1" t="str">
        <f>ИСБШ!D90</f>
        <v>МОУ СОШ № 13</v>
      </c>
      <c r="D92" s="1">
        <f>ИСБШ!E90</f>
        <v>5</v>
      </c>
      <c r="E92" s="1" t="str">
        <f>ИСБШ!F90</f>
        <v>СОШ</v>
      </c>
      <c r="F92" s="1">
        <f>ИСБШ!G90</f>
        <v>218</v>
      </c>
      <c r="G92" s="1">
        <f>ИСБШ!H90</f>
        <v>12</v>
      </c>
      <c r="H92" s="29">
        <f>ИСБШ!AD90</f>
        <v>0.74518348623853214</v>
      </c>
      <c r="I92" s="25">
        <f>ИМТ!X92</f>
        <v>0.51083927964661913</v>
      </c>
      <c r="J92" s="29">
        <f>ИКС!T91</f>
        <v>0.21538461538461542</v>
      </c>
      <c r="K92" s="2">
        <v>2</v>
      </c>
    </row>
    <row r="93" spans="1:11" hidden="1" x14ac:dyDescent="0.25">
      <c r="A93" s="1">
        <v>89</v>
      </c>
      <c r="B93" s="1" t="str">
        <f>ИСБШ!C91</f>
        <v>Будённовский_муниципальный_округ</v>
      </c>
      <c r="C93" s="1" t="str">
        <f>ИСБШ!D91</f>
        <v>МОУ СОШ № 14</v>
      </c>
      <c r="D93" s="1">
        <f>ИСБШ!E91</f>
        <v>5</v>
      </c>
      <c r="E93" s="1" t="str">
        <f>ИСБШ!F91</f>
        <v>СОШ</v>
      </c>
      <c r="F93" s="1">
        <f>ИСБШ!G91</f>
        <v>497</v>
      </c>
      <c r="G93" s="1">
        <f>ИСБШ!H91</f>
        <v>26</v>
      </c>
      <c r="H93" s="30">
        <f>ИСБШ!AD91</f>
        <v>0.84718309859154939</v>
      </c>
      <c r="I93" s="32">
        <f>ИМТ!X93</f>
        <v>0.49038676503465228</v>
      </c>
      <c r="J93" s="28">
        <f>ИКС!T92</f>
        <v>0.27027027027027029</v>
      </c>
      <c r="K93" s="2">
        <v>1</v>
      </c>
    </row>
    <row r="94" spans="1:11" x14ac:dyDescent="0.25">
      <c r="A94" s="1">
        <v>90</v>
      </c>
      <c r="B94" s="1" t="str">
        <f>ИСБШ!C92</f>
        <v>Будённовский_муниципальный_округ</v>
      </c>
      <c r="C94" s="1" t="str">
        <f>ИСБШ!D92</f>
        <v>МОУ СОШ № 15</v>
      </c>
      <c r="D94" s="1">
        <f>ИСБШ!E92</f>
        <v>5</v>
      </c>
      <c r="E94" s="1" t="str">
        <f>ИСБШ!F92</f>
        <v>СОШ</v>
      </c>
      <c r="F94" s="1">
        <f>ИСБШ!G92</f>
        <v>268</v>
      </c>
      <c r="G94" s="1">
        <f>ИСБШ!H92</f>
        <v>17</v>
      </c>
      <c r="H94" s="17">
        <f>ИСБШ!AD92</f>
        <v>0.80186567164179112</v>
      </c>
      <c r="I94" s="32">
        <f>ИМТ!X94</f>
        <v>0.45587850222571352</v>
      </c>
      <c r="J94" s="36">
        <f>ИКС!T93</f>
        <v>0.25</v>
      </c>
      <c r="K94" s="2">
        <v>2</v>
      </c>
    </row>
    <row r="95" spans="1:11" x14ac:dyDescent="0.25">
      <c r="A95" s="1">
        <v>91</v>
      </c>
      <c r="B95" s="33" t="str">
        <f>ИСБШ!C93</f>
        <v>Будённовский_муниципальный_округ</v>
      </c>
      <c r="C95" s="1" t="str">
        <f>ИСБШ!D93</f>
        <v>МОУ СОШ №16 с. Томузловского</v>
      </c>
      <c r="D95" s="1">
        <f>ИСБШ!E93</f>
        <v>5</v>
      </c>
      <c r="E95" s="1" t="str">
        <f>ИСБШ!F93</f>
        <v>СОШ</v>
      </c>
      <c r="F95" s="1">
        <f>ИСБШ!G93</f>
        <v>285</v>
      </c>
      <c r="G95" s="1">
        <f>ИСБШ!H93</f>
        <v>17</v>
      </c>
      <c r="H95" s="17">
        <f>ИСБШ!AD93</f>
        <v>0.81824561403508789</v>
      </c>
      <c r="I95" s="32">
        <f>ИМТ!X95</f>
        <v>0.41637426900584801</v>
      </c>
      <c r="J95" s="29">
        <f>ИКС!T94</f>
        <v>0.23333333333333334</v>
      </c>
      <c r="K95" s="35">
        <v>2</v>
      </c>
    </row>
    <row r="96" spans="1:11" x14ac:dyDescent="0.25">
      <c r="A96" s="1">
        <v>92</v>
      </c>
      <c r="B96" s="1" t="str">
        <f>ИСБШ!C94</f>
        <v>Будённовский_муниципальный_округ</v>
      </c>
      <c r="C96" s="1" t="str">
        <f>ИСБШ!D94</f>
        <v>МОУ СОШ № 18</v>
      </c>
      <c r="D96" s="1">
        <f>ИСБШ!E94</f>
        <v>5</v>
      </c>
      <c r="E96" s="1" t="str">
        <f>ИСБШ!F94</f>
        <v>СОШ</v>
      </c>
      <c r="F96" s="1">
        <f>ИСБШ!G94</f>
        <v>119</v>
      </c>
      <c r="G96" s="1">
        <f>ИСБШ!H94</f>
        <v>11</v>
      </c>
      <c r="H96" s="17">
        <f>ИСБШ!AD94</f>
        <v>0.7701680672268908</v>
      </c>
      <c r="I96" s="32">
        <f>ИМТ!X96</f>
        <v>0.45082477435418616</v>
      </c>
      <c r="J96" s="29">
        <f>ИКС!T95</f>
        <v>0.18823529411764706</v>
      </c>
      <c r="K96" s="2">
        <v>2</v>
      </c>
    </row>
    <row r="97" spans="1:11" x14ac:dyDescent="0.25">
      <c r="A97" s="1">
        <v>93</v>
      </c>
      <c r="B97" s="1" t="str">
        <f>ИСБШ!C95</f>
        <v>Будённовский_муниципальный_округ</v>
      </c>
      <c r="C97" s="1" t="str">
        <f>ИСБШ!D95</f>
        <v>МОУ СОШ № 21</v>
      </c>
      <c r="D97" s="1">
        <f>ИСБШ!E95</f>
        <v>5</v>
      </c>
      <c r="E97" s="1" t="str">
        <f>ИСБШ!F95</f>
        <v>СОШ</v>
      </c>
      <c r="F97" s="1">
        <f>ИСБШ!G95</f>
        <v>137</v>
      </c>
      <c r="G97" s="1">
        <f>ИСБШ!H95</f>
        <v>9</v>
      </c>
      <c r="H97" s="17">
        <f>ИСБШ!AD95</f>
        <v>0.83467153284671525</v>
      </c>
      <c r="I97" s="32">
        <f>ИМТ!X97</f>
        <v>0.45850229791835623</v>
      </c>
      <c r="J97" s="29">
        <f>ИКС!T96</f>
        <v>0.21249999999999999</v>
      </c>
      <c r="K97" s="2">
        <v>2</v>
      </c>
    </row>
    <row r="98" spans="1:11" x14ac:dyDescent="0.25">
      <c r="A98" s="1">
        <v>94</v>
      </c>
      <c r="B98" s="1" t="str">
        <f>ИСБШ!C96</f>
        <v>Будённовский_муниципальный_округ</v>
      </c>
      <c r="C98" s="1" t="str">
        <f>ИСБШ!D96</f>
        <v xml:space="preserve">ГКОУ Казачий кадетский корпус  </v>
      </c>
      <c r="D98" s="1">
        <f>ИСБШ!E96</f>
        <v>2</v>
      </c>
      <c r="E98" s="1" t="str">
        <f>ИСБШ!F96</f>
        <v>СОШ</v>
      </c>
      <c r="F98" s="1">
        <f>ИСБШ!G96</f>
        <v>224</v>
      </c>
      <c r="G98" s="1">
        <f>ИСБШ!H96</f>
        <v>12</v>
      </c>
      <c r="H98" s="30">
        <f>ИСБШ!AD96</f>
        <v>0.91026785714285718</v>
      </c>
      <c r="I98" s="32">
        <f>ИМТ!X98</f>
        <v>0.35995370370370372</v>
      </c>
      <c r="J98" s="36">
        <f>ИКС!T97</f>
        <v>0.24615384615384617</v>
      </c>
      <c r="K98" s="2">
        <v>2</v>
      </c>
    </row>
    <row r="99" spans="1:11" hidden="1" x14ac:dyDescent="0.25">
      <c r="A99" s="1">
        <v>95</v>
      </c>
      <c r="B99" s="1" t="str">
        <f>ИСБШ!C97</f>
        <v>Георгиевский_муниципальный_округ</v>
      </c>
      <c r="C99" s="1" t="str">
        <f>ИСБШ!D97</f>
        <v>МБОУ СОШ № 1</v>
      </c>
      <c r="D99" s="1">
        <f>ИСБШ!E97</f>
        <v>1</v>
      </c>
      <c r="E99" s="1" t="str">
        <f>ИСБШ!F97</f>
        <v>СОШ</v>
      </c>
      <c r="F99" s="1">
        <f>ИСБШ!G97</f>
        <v>721</v>
      </c>
      <c r="G99" s="1">
        <f>ИСБШ!H97</f>
        <v>29</v>
      </c>
      <c r="H99" s="30">
        <f>ИСБШ!AD97</f>
        <v>0.93439667128987525</v>
      </c>
      <c r="I99" s="32">
        <f>ИМТ!X99</f>
        <v>0.46386192017259975</v>
      </c>
      <c r="J99" s="28">
        <f>ИКС!T98</f>
        <v>0.2971428571428571</v>
      </c>
      <c r="K99" s="2">
        <v>1</v>
      </c>
    </row>
    <row r="100" spans="1:11" hidden="1" x14ac:dyDescent="0.25">
      <c r="A100" s="1">
        <v>96</v>
      </c>
      <c r="B100" s="1" t="str">
        <f>ИСБШ!C98</f>
        <v>Георгиевский_муниципальный_округ</v>
      </c>
      <c r="C100" s="1" t="str">
        <f>ИСБШ!D98</f>
        <v>МБОУ Гимназия № 2</v>
      </c>
      <c r="D100" s="1">
        <f>ИСБШ!E98</f>
        <v>1</v>
      </c>
      <c r="E100" s="1" t="str">
        <f>ИСБШ!F98</f>
        <v>гимназия</v>
      </c>
      <c r="F100" s="1">
        <f>ИСБШ!G98</f>
        <v>736</v>
      </c>
      <c r="G100" s="1">
        <f>ИСБШ!H98</f>
        <v>31</v>
      </c>
      <c r="H100" s="30">
        <f>ИСБШ!AD98</f>
        <v>0.97595108695652177</v>
      </c>
      <c r="I100" s="25">
        <f>ИМТ!X100</f>
        <v>0.51731946526736627</v>
      </c>
      <c r="J100" s="29">
        <f>ИКС!T99</f>
        <v>0.22264150943396227</v>
      </c>
      <c r="K100" s="2">
        <v>1</v>
      </c>
    </row>
    <row r="101" spans="1:11" hidden="1" x14ac:dyDescent="0.25">
      <c r="A101" s="1">
        <v>97</v>
      </c>
      <c r="B101" s="1" t="str">
        <f>ИСБШ!C99</f>
        <v>Георгиевский_муниципальный_округ</v>
      </c>
      <c r="C101" s="1" t="str">
        <f>ИСБШ!D99</f>
        <v>МБОУ СОШ № 3</v>
      </c>
      <c r="D101" s="1">
        <f>ИСБШ!E99</f>
        <v>1</v>
      </c>
      <c r="E101" s="1" t="str">
        <f>ИСБШ!F99</f>
        <v>СОШ</v>
      </c>
      <c r="F101" s="1">
        <f>ИСБШ!G99</f>
        <v>1079</v>
      </c>
      <c r="G101" s="1">
        <f>ИСБШ!H99</f>
        <v>42</v>
      </c>
      <c r="H101" s="30">
        <f>ИСБШ!AD99</f>
        <v>0.93938832252085269</v>
      </c>
      <c r="I101" s="32">
        <f>ИМТ!X101</f>
        <v>0.34467594976296451</v>
      </c>
      <c r="J101" s="28">
        <f>ИКС!T100</f>
        <v>0.2930232558139535</v>
      </c>
      <c r="K101" s="2">
        <v>1</v>
      </c>
    </row>
    <row r="102" spans="1:11" x14ac:dyDescent="0.25">
      <c r="A102" s="1">
        <v>98</v>
      </c>
      <c r="B102" s="1" t="str">
        <f>ИСБШ!C100</f>
        <v>Георгиевский_муниципальный_округ</v>
      </c>
      <c r="C102" s="1" t="str">
        <f>ИСБШ!D100</f>
        <v>МБОУ Лицей № 4</v>
      </c>
      <c r="D102" s="1">
        <f>ИСБШ!E100</f>
        <v>1</v>
      </c>
      <c r="E102" s="1" t="str">
        <f>ИСБШ!F100</f>
        <v>Лицей</v>
      </c>
      <c r="F102" s="1">
        <f>ИСБШ!G100</f>
        <v>619</v>
      </c>
      <c r="G102" s="1">
        <f>ИСБШ!H100</f>
        <v>28</v>
      </c>
      <c r="H102" s="30">
        <f>ИСБШ!AD100</f>
        <v>0.91857835218093709</v>
      </c>
      <c r="I102" s="32">
        <f>ИМТ!X102</f>
        <v>0.43330256173551812</v>
      </c>
      <c r="J102" s="29">
        <f>ИКС!T101</f>
        <v>0.21025641025641026</v>
      </c>
      <c r="K102" s="2">
        <v>2</v>
      </c>
    </row>
    <row r="103" spans="1:11" x14ac:dyDescent="0.25">
      <c r="A103" s="1">
        <v>99</v>
      </c>
      <c r="B103" s="1" t="str">
        <f>ИСБШ!C101</f>
        <v>Георгиевский_муниципальный_округ</v>
      </c>
      <c r="C103" s="1" t="str">
        <f>ИСБШ!D101</f>
        <v>МБОУ СОШ № 5</v>
      </c>
      <c r="D103" s="1">
        <f>ИСБШ!E101</f>
        <v>1</v>
      </c>
      <c r="E103" s="1" t="str">
        <f>ИСБШ!F101</f>
        <v>СОШ</v>
      </c>
      <c r="F103" s="1">
        <f>ИСБШ!G101</f>
        <v>563</v>
      </c>
      <c r="G103" s="1">
        <f>ИСБШ!H101</f>
        <v>34</v>
      </c>
      <c r="H103" s="30">
        <f>ИСБШ!AD101</f>
        <v>0.84857904085257552</v>
      </c>
      <c r="I103" s="32">
        <f>ИМТ!X103</f>
        <v>0.42091121824691985</v>
      </c>
      <c r="J103" s="29">
        <f>ИКС!T102</f>
        <v>0.23333333333333331</v>
      </c>
      <c r="K103" s="2">
        <v>2</v>
      </c>
    </row>
    <row r="104" spans="1:11" hidden="1" x14ac:dyDescent="0.25">
      <c r="A104" s="1">
        <v>100</v>
      </c>
      <c r="B104" s="1" t="str">
        <f>ИСБШ!C102</f>
        <v>Георгиевский_муниципальный_округ</v>
      </c>
      <c r="C104" s="1" t="str">
        <f>ИСБШ!D102</f>
        <v>МБОУ СОШ № 6</v>
      </c>
      <c r="D104" s="1">
        <f>ИСБШ!E102</f>
        <v>1</v>
      </c>
      <c r="E104" s="1" t="str">
        <f>ИСБШ!F102</f>
        <v>СОШ</v>
      </c>
      <c r="F104" s="1">
        <f>ИСБШ!G102</f>
        <v>984</v>
      </c>
      <c r="G104" s="1">
        <f>ИСБШ!H102</f>
        <v>37</v>
      </c>
      <c r="H104" s="30">
        <f>ИСБШ!AD102</f>
        <v>0.86676829268292688</v>
      </c>
      <c r="I104" s="25">
        <f>ИМТ!X104</f>
        <v>0.61995532117483332</v>
      </c>
      <c r="J104" s="29">
        <f>ИКС!T103</f>
        <v>0.21363636363636362</v>
      </c>
      <c r="K104" s="2">
        <v>1</v>
      </c>
    </row>
    <row r="105" spans="1:11" hidden="1" x14ac:dyDescent="0.25">
      <c r="A105" s="1">
        <v>101</v>
      </c>
      <c r="B105" s="1" t="str">
        <f>ИСБШ!C103</f>
        <v>Георгиевский_муниципальный_округ</v>
      </c>
      <c r="C105" s="1" t="str">
        <f>ИСБШ!D103</f>
        <v>МБОУ СОШ № 7</v>
      </c>
      <c r="D105" s="1">
        <f>ИСБШ!E103</f>
        <v>1</v>
      </c>
      <c r="E105" s="1" t="str">
        <f>ИСБШ!F103</f>
        <v>СОШ</v>
      </c>
      <c r="F105" s="1">
        <f>ИСБШ!G103</f>
        <v>794</v>
      </c>
      <c r="G105" s="1">
        <f>ИСБШ!H103</f>
        <v>32</v>
      </c>
      <c r="H105" s="30">
        <f>ИСБШ!AD103</f>
        <v>0.92632241813602023</v>
      </c>
      <c r="I105" s="32">
        <f>ИМТ!X105</f>
        <v>0.46519315285058355</v>
      </c>
      <c r="J105" s="28">
        <f>ИКС!T104</f>
        <v>0.2930232558139535</v>
      </c>
      <c r="K105" s="2">
        <v>1</v>
      </c>
    </row>
    <row r="106" spans="1:11" x14ac:dyDescent="0.25">
      <c r="A106" s="1">
        <v>102</v>
      </c>
      <c r="B106" s="1" t="str">
        <f>ИСБШ!C104</f>
        <v>Георгиевский_муниципальный_округ</v>
      </c>
      <c r="C106" s="1" t="str">
        <f>ИСБШ!D104</f>
        <v>МБОУ СОШ № 9</v>
      </c>
      <c r="D106" s="1">
        <f>ИСБШ!E104</f>
        <v>1</v>
      </c>
      <c r="E106" s="1" t="str">
        <f>ИСБШ!F104</f>
        <v>СОШ</v>
      </c>
      <c r="F106" s="1">
        <f>ИСБШ!G104</f>
        <v>664</v>
      </c>
      <c r="G106" s="1">
        <f>ИСБШ!H104</f>
        <v>29</v>
      </c>
      <c r="H106" s="30">
        <f>ИСБШ!AD104</f>
        <v>0.91197289156626515</v>
      </c>
      <c r="I106" s="32">
        <f>ИМТ!X106</f>
        <v>0.47500000000000003</v>
      </c>
      <c r="J106" s="36">
        <f>ИКС!T105</f>
        <v>0.24666666666666667</v>
      </c>
      <c r="K106" s="2">
        <v>2</v>
      </c>
    </row>
    <row r="107" spans="1:11" hidden="1" x14ac:dyDescent="0.25">
      <c r="A107" s="1">
        <v>103</v>
      </c>
      <c r="B107" s="1" t="str">
        <f>ИСБШ!C105</f>
        <v>Георгиевский_муниципальный_округ</v>
      </c>
      <c r="C107" s="1" t="str">
        <f>ИСБШ!D105</f>
        <v>МКВСОУЦО № 10</v>
      </c>
      <c r="D107" s="1">
        <f>ИСБШ!E105</f>
        <v>1</v>
      </c>
      <c r="E107" s="1" t="str">
        <f>ИСБШ!F105</f>
        <v>Центр</v>
      </c>
      <c r="F107" s="1">
        <f>ИСБШ!G105</f>
        <v>107</v>
      </c>
      <c r="G107" s="1">
        <f>ИСБШ!H105</f>
        <v>11</v>
      </c>
      <c r="H107" s="29">
        <f>ИСБШ!AD105</f>
        <v>0.6205607476635514</v>
      </c>
      <c r="I107" s="32">
        <f>ИМТ!X107</f>
        <v>0.46491000346140526</v>
      </c>
      <c r="J107" s="36">
        <f>ИКС!T106</f>
        <v>0.24545454545454545</v>
      </c>
      <c r="K107" s="2">
        <v>3</v>
      </c>
    </row>
    <row r="108" spans="1:11" hidden="1" x14ac:dyDescent="0.25">
      <c r="A108" s="1">
        <v>104</v>
      </c>
      <c r="B108" s="1" t="str">
        <f>ИСБШ!C106</f>
        <v>Георгиевский_муниципальный_округ</v>
      </c>
      <c r="C108" s="1" t="str">
        <f>ИСБШ!D106</f>
        <v>МКОУ СОШ № 11</v>
      </c>
      <c r="D108" s="1">
        <f>ИСБШ!E106</f>
        <v>5</v>
      </c>
      <c r="E108" s="1" t="str">
        <f>ИСБШ!F106</f>
        <v>СОШ</v>
      </c>
      <c r="F108" s="1">
        <f>ИСБШ!G106</f>
        <v>427</v>
      </c>
      <c r="G108" s="1">
        <f>ИСБШ!H106</f>
        <v>21</v>
      </c>
      <c r="H108" s="30">
        <f>ИСБШ!AD106</f>
        <v>0.89110070257611251</v>
      </c>
      <c r="I108" s="31">
        <f>ИМТ!X108</f>
        <v>0.66809784022898777</v>
      </c>
      <c r="J108" s="28">
        <f>ИКС!T107</f>
        <v>0.28125</v>
      </c>
      <c r="K108" s="2">
        <v>1</v>
      </c>
    </row>
    <row r="109" spans="1:11" hidden="1" x14ac:dyDescent="0.25">
      <c r="A109" s="1">
        <v>105</v>
      </c>
      <c r="B109" s="1" t="str">
        <f>ИСБШ!C107</f>
        <v>Георгиевский_муниципальный_округ</v>
      </c>
      <c r="C109" s="1" t="str">
        <f>ИСБШ!D107</f>
        <v xml:space="preserve">МБОУ СОШ № 12 </v>
      </c>
      <c r="D109" s="1">
        <f>ИСБШ!E107</f>
        <v>4</v>
      </c>
      <c r="E109" s="1" t="str">
        <f>ИСБШ!F107</f>
        <v>СОШ</v>
      </c>
      <c r="F109" s="1">
        <f>ИСБШ!G107</f>
        <v>1035</v>
      </c>
      <c r="G109" s="1">
        <f>ИСБШ!H107</f>
        <v>49</v>
      </c>
      <c r="H109" s="30">
        <f>ИСБШ!AD107</f>
        <v>0.86927536231884062</v>
      </c>
      <c r="I109" s="25">
        <f>ИМТ!X109</f>
        <v>0.61835748792270528</v>
      </c>
      <c r="J109" s="28">
        <f>ИКС!T108</f>
        <v>0.29333333333333333</v>
      </c>
      <c r="K109" s="2">
        <v>1</v>
      </c>
    </row>
    <row r="110" spans="1:11" hidden="1" x14ac:dyDescent="0.25">
      <c r="A110" s="1">
        <v>106</v>
      </c>
      <c r="B110" s="1" t="str">
        <f>ИСБШ!C108</f>
        <v>Георгиевский_муниципальный_округ</v>
      </c>
      <c r="C110" s="1" t="str">
        <f>ИСБШ!D108</f>
        <v>МБОУ СОШ № 13</v>
      </c>
      <c r="D110" s="1">
        <f>ИСБШ!E108</f>
        <v>4</v>
      </c>
      <c r="E110" s="1" t="str">
        <f>ИСБШ!F108</f>
        <v>СОШ</v>
      </c>
      <c r="F110" s="1">
        <f>ИСБШ!G108</f>
        <v>817</v>
      </c>
      <c r="G110" s="1">
        <f>ИСБШ!H108</f>
        <v>45</v>
      </c>
      <c r="H110" s="30">
        <f>ИСБШ!AD108</f>
        <v>0.95281517747858013</v>
      </c>
      <c r="I110" s="25">
        <f>ИМТ!X110</f>
        <v>0.58853529171766628</v>
      </c>
      <c r="J110" s="28">
        <f>ИКС!T109</f>
        <v>0.30212765957446808</v>
      </c>
      <c r="K110" s="2">
        <v>1</v>
      </c>
    </row>
    <row r="111" spans="1:11" hidden="1" x14ac:dyDescent="0.25">
      <c r="A111" s="1">
        <v>107</v>
      </c>
      <c r="B111" s="1" t="str">
        <f>ИСБШ!C109</f>
        <v>Георгиевский_муниципальный_округ</v>
      </c>
      <c r="C111" s="1" t="str">
        <f>ИСБШ!D109</f>
        <v>МКОУ СОШ № 14</v>
      </c>
      <c r="D111" s="1">
        <f>ИСБШ!E109</f>
        <v>5</v>
      </c>
      <c r="E111" s="1" t="str">
        <f>ИСБШ!F109</f>
        <v>СОШ</v>
      </c>
      <c r="F111" s="1">
        <f>ИСБШ!G109</f>
        <v>62</v>
      </c>
      <c r="G111" s="1">
        <f>ИСБШ!H109</f>
        <v>9</v>
      </c>
      <c r="H111" s="17">
        <f>ИСБШ!AD109</f>
        <v>0.81854838709677424</v>
      </c>
      <c r="I111" s="25">
        <f>ИМТ!X111</f>
        <v>0.51891676622859428</v>
      </c>
      <c r="J111" s="29">
        <f>ИКС!T110</f>
        <v>0.22857142857142856</v>
      </c>
      <c r="K111" s="2">
        <v>1</v>
      </c>
    </row>
    <row r="112" spans="1:11" hidden="1" x14ac:dyDescent="0.25">
      <c r="A112" s="1">
        <v>108</v>
      </c>
      <c r="B112" s="1" t="str">
        <f>ИСБШ!C110</f>
        <v>Георгиевский_муниципальный_округ</v>
      </c>
      <c r="C112" s="1" t="str">
        <f>ИСБШ!D110</f>
        <v>МБОУ СОШ № 15</v>
      </c>
      <c r="D112" s="1">
        <f>ИСБШ!E110</f>
        <v>4</v>
      </c>
      <c r="E112" s="1" t="str">
        <f>ИСБШ!F110</f>
        <v>СОШ</v>
      </c>
      <c r="F112" s="1">
        <f>ИСБШ!G110</f>
        <v>1178</v>
      </c>
      <c r="G112" s="1">
        <f>ИСБШ!H110</f>
        <v>55</v>
      </c>
      <c r="H112" s="30">
        <f>ИСБШ!AD110</f>
        <v>0.86969439728353137</v>
      </c>
      <c r="I112" s="25">
        <f>ИМТ!X112</f>
        <v>0.62032320945733499</v>
      </c>
      <c r="J112" s="28">
        <f>ИКС!T111</f>
        <v>0.31612903225806449</v>
      </c>
      <c r="K112" s="2">
        <v>1</v>
      </c>
    </row>
    <row r="113" spans="1:11" hidden="1" x14ac:dyDescent="0.25">
      <c r="A113" s="1">
        <v>109</v>
      </c>
      <c r="B113" s="1" t="str">
        <f>ИСБШ!C111</f>
        <v>Георгиевский_муниципальный_округ</v>
      </c>
      <c r="C113" s="1" t="str">
        <f>ИСБШ!D111</f>
        <v>МБОУ СОШ № 16</v>
      </c>
      <c r="D113" s="1">
        <f>ИСБШ!E111</f>
        <v>5</v>
      </c>
      <c r="E113" s="1" t="str">
        <f>ИСБШ!F111</f>
        <v>СОШ</v>
      </c>
      <c r="F113" s="1">
        <f>ИСБШ!G111</f>
        <v>577</v>
      </c>
      <c r="G113" s="1">
        <f>ИСБШ!H111</f>
        <v>32</v>
      </c>
      <c r="H113" s="17">
        <f>ИСБШ!AD111</f>
        <v>0.82946273830155981</v>
      </c>
      <c r="I113" s="31">
        <f>ИМТ!X113</f>
        <v>0.67825919507028687</v>
      </c>
      <c r="J113" s="28">
        <f>ИКС!T112</f>
        <v>0.28333333333333333</v>
      </c>
      <c r="K113" s="2">
        <v>1</v>
      </c>
    </row>
    <row r="114" spans="1:11" hidden="1" x14ac:dyDescent="0.25">
      <c r="A114" s="1">
        <v>110</v>
      </c>
      <c r="B114" s="1" t="str">
        <f>ИСБШ!C112</f>
        <v>Георгиевский_муниципальный_округ</v>
      </c>
      <c r="C114" s="1" t="str">
        <f>ИСБШ!D112</f>
        <v>МБОУ СОШ № 17</v>
      </c>
      <c r="D114" s="1">
        <f>ИСБШ!E112</f>
        <v>5</v>
      </c>
      <c r="E114" s="1" t="str">
        <f>ИСБШ!F112</f>
        <v>СОШ</v>
      </c>
      <c r="F114" s="1">
        <f>ИСБШ!G112</f>
        <v>388</v>
      </c>
      <c r="G114" s="1">
        <f>ИСБШ!H112</f>
        <v>22</v>
      </c>
      <c r="H114" s="30">
        <f>ИСБШ!AD112</f>
        <v>0.8596649484536083</v>
      </c>
      <c r="I114" s="25">
        <f>ИМТ!X114</f>
        <v>0.56320569464899373</v>
      </c>
      <c r="J114" s="36">
        <f>ИКС!T113</f>
        <v>0.23749999999999999</v>
      </c>
      <c r="K114" s="2">
        <v>1</v>
      </c>
    </row>
    <row r="115" spans="1:11" hidden="1" x14ac:dyDescent="0.25">
      <c r="A115" s="1">
        <v>111</v>
      </c>
      <c r="B115" s="1" t="str">
        <f>ИСБШ!C113</f>
        <v>Георгиевский_муниципальный_округ</v>
      </c>
      <c r="C115" s="1" t="str">
        <f>ИСБШ!D113</f>
        <v>МБОУ СОШ № 18</v>
      </c>
      <c r="D115" s="1">
        <f>ИСБШ!E113</f>
        <v>5</v>
      </c>
      <c r="E115" s="1" t="str">
        <f>ИСБШ!F113</f>
        <v>СОШ</v>
      </c>
      <c r="F115" s="1">
        <f>ИСБШ!G113</f>
        <v>351</v>
      </c>
      <c r="G115" s="1">
        <f>ИСБШ!H113</f>
        <v>20</v>
      </c>
      <c r="H115" s="17">
        <f>ИСБШ!AD113</f>
        <v>0.83931623931623933</v>
      </c>
      <c r="I115" s="25">
        <f>ИМТ!X115</f>
        <v>0.62960898468144844</v>
      </c>
      <c r="J115" s="29">
        <f>ИКС!T114</f>
        <v>0.20833333333333334</v>
      </c>
      <c r="K115" s="2">
        <v>1</v>
      </c>
    </row>
    <row r="116" spans="1:11" x14ac:dyDescent="0.25">
      <c r="A116" s="1">
        <v>112</v>
      </c>
      <c r="B116" s="1" t="str">
        <f>ИСБШ!C114</f>
        <v>Георгиевский_муниципальный_округ</v>
      </c>
      <c r="C116" s="1" t="str">
        <f>ИСБШ!D114</f>
        <v>МКОУ СОШ № 19</v>
      </c>
      <c r="D116" s="1">
        <f>ИСБШ!E114</f>
        <v>5</v>
      </c>
      <c r="E116" s="1" t="str">
        <f>ИСБШ!F114</f>
        <v>СОШ</v>
      </c>
      <c r="F116" s="1">
        <f>ИСБШ!G114</f>
        <v>93</v>
      </c>
      <c r="G116" s="1">
        <f>ИСБШ!H114</f>
        <v>10</v>
      </c>
      <c r="H116" s="17">
        <f>ИСБШ!AD114</f>
        <v>0.82580645161290334</v>
      </c>
      <c r="I116" s="32">
        <f>ИМТ!X116</f>
        <v>0.4341805148256761</v>
      </c>
      <c r="J116" s="29">
        <f>ИКС!T115</f>
        <v>0.2</v>
      </c>
      <c r="K116" s="2">
        <v>2</v>
      </c>
    </row>
    <row r="117" spans="1:11" hidden="1" x14ac:dyDescent="0.25">
      <c r="A117" s="1">
        <v>113</v>
      </c>
      <c r="B117" s="1" t="str">
        <f>ИСБШ!C115</f>
        <v>Георгиевский_муниципальный_округ</v>
      </c>
      <c r="C117" s="1" t="str">
        <f>ИСБШ!D115</f>
        <v>МБОУ СОШ № 20</v>
      </c>
      <c r="D117" s="1">
        <f>ИСБШ!E115</f>
        <v>5</v>
      </c>
      <c r="E117" s="1" t="str">
        <f>ИСБШ!F115</f>
        <v>СОШ</v>
      </c>
      <c r="F117" s="1">
        <f>ИСБШ!G115</f>
        <v>773</v>
      </c>
      <c r="G117" s="1">
        <f>ИСБШ!H115</f>
        <v>37</v>
      </c>
      <c r="H117" s="30">
        <f>ИСБШ!AD115</f>
        <v>0.85439844760672701</v>
      </c>
      <c r="I117" s="25">
        <f>ИМТ!X117</f>
        <v>0.62958594390753286</v>
      </c>
      <c r="J117" s="29">
        <f>ИКС!T116</f>
        <v>0.22978723404255316</v>
      </c>
      <c r="K117" s="2">
        <v>1</v>
      </c>
    </row>
    <row r="118" spans="1:11" hidden="1" x14ac:dyDescent="0.25">
      <c r="A118" s="1">
        <v>114</v>
      </c>
      <c r="B118" s="1" t="str">
        <f>ИСБШ!C116</f>
        <v>Георгиевский_муниципальный_округ</v>
      </c>
      <c r="C118" s="1" t="str">
        <f>ИСБШ!D116</f>
        <v>МБОУ СОШ № 21</v>
      </c>
      <c r="D118" s="1">
        <f>ИСБШ!E116</f>
        <v>5</v>
      </c>
      <c r="E118" s="1" t="str">
        <f>ИСБШ!F116</f>
        <v>СОШ</v>
      </c>
      <c r="F118" s="1">
        <f>ИСБШ!G116</f>
        <v>432</v>
      </c>
      <c r="G118" s="1">
        <f>ИСБШ!H116</f>
        <v>20</v>
      </c>
      <c r="H118" s="30">
        <f>ИСБШ!AD116</f>
        <v>0.93472222222222234</v>
      </c>
      <c r="I118" s="31">
        <f>ИМТ!X118</f>
        <v>0.66764870931537601</v>
      </c>
      <c r="J118" s="28">
        <f>ИКС!T117</f>
        <v>0.27692307692307694</v>
      </c>
      <c r="K118" s="2">
        <v>1</v>
      </c>
    </row>
    <row r="119" spans="1:11" hidden="1" x14ac:dyDescent="0.25">
      <c r="A119" s="1">
        <v>115</v>
      </c>
      <c r="B119" s="1" t="str">
        <f>ИСБШ!C117</f>
        <v>Георгиевский_муниципальный_округ</v>
      </c>
      <c r="C119" s="1" t="str">
        <f>ИСБШ!D117</f>
        <v>МБОУ СОШ № 22</v>
      </c>
      <c r="D119" s="1">
        <f>ИСБШ!E117</f>
        <v>5</v>
      </c>
      <c r="E119" s="1" t="str">
        <f>ИСБШ!F117</f>
        <v>СОШ</v>
      </c>
      <c r="F119" s="1">
        <f>ИСБШ!G117</f>
        <v>319</v>
      </c>
      <c r="G119" s="1">
        <f>ИСБШ!H117</f>
        <v>19</v>
      </c>
      <c r="H119" s="30">
        <f>ИСБШ!AD117</f>
        <v>0.86363636363636376</v>
      </c>
      <c r="I119" s="25">
        <f>ИМТ!X119</f>
        <v>0.60292580982236166</v>
      </c>
      <c r="J119" s="29">
        <f>ИКС!T118</f>
        <v>0.15862068965517243</v>
      </c>
      <c r="K119" s="2">
        <v>1</v>
      </c>
    </row>
    <row r="120" spans="1:11" hidden="1" x14ac:dyDescent="0.25">
      <c r="A120" s="1">
        <v>116</v>
      </c>
      <c r="B120" s="1" t="str">
        <f>ИСБШ!C118</f>
        <v>Георгиевский_муниципальный_округ</v>
      </c>
      <c r="C120" s="1" t="str">
        <f>ИСБШ!D118</f>
        <v>МБОУ СОШ № 23</v>
      </c>
      <c r="D120" s="1">
        <f>ИСБШ!E118</f>
        <v>5</v>
      </c>
      <c r="E120" s="1" t="str">
        <f>ИСБШ!F118</f>
        <v>СОШ</v>
      </c>
      <c r="F120" s="1">
        <f>ИСБШ!G118</f>
        <v>567</v>
      </c>
      <c r="G120" s="1">
        <f>ИСБШ!H118</f>
        <v>28</v>
      </c>
      <c r="H120" s="17">
        <f>ИСБШ!AD118</f>
        <v>0.84109347442680782</v>
      </c>
      <c r="I120" s="25">
        <f>ИМТ!X120</f>
        <v>0.58295120517342736</v>
      </c>
      <c r="J120" s="36">
        <f>ИКС!T119</f>
        <v>0.24444444444444446</v>
      </c>
      <c r="K120" s="2">
        <v>1</v>
      </c>
    </row>
    <row r="121" spans="1:11" hidden="1" x14ac:dyDescent="0.25">
      <c r="A121" s="1">
        <v>117</v>
      </c>
      <c r="B121" s="33" t="str">
        <f>ИСБШ!C119</f>
        <v>Георгиевский_муниципальный_округ</v>
      </c>
      <c r="C121" s="1" t="str">
        <f>ИСБШ!D119</f>
        <v>МБОУ СОШ № 24</v>
      </c>
      <c r="D121" s="1">
        <f>ИСБШ!E119</f>
        <v>4</v>
      </c>
      <c r="E121" s="1" t="str">
        <f>ИСБШ!F119</f>
        <v>СОШ</v>
      </c>
      <c r="F121" s="1">
        <f>ИСБШ!G119</f>
        <v>881</v>
      </c>
      <c r="G121" s="1">
        <f>ИСБШ!H119</f>
        <v>40</v>
      </c>
      <c r="H121" s="17">
        <f>ИСБШ!AD119</f>
        <v>0.834733257661748</v>
      </c>
      <c r="I121" s="25">
        <f>ИМТ!X121</f>
        <v>0.62890294218330545</v>
      </c>
      <c r="J121" s="28">
        <f>ИКС!T120</f>
        <v>0.28095238095238095</v>
      </c>
      <c r="K121" s="35">
        <v>1</v>
      </c>
    </row>
    <row r="122" spans="1:11" hidden="1" x14ac:dyDescent="0.25">
      <c r="A122" s="1">
        <v>118</v>
      </c>
      <c r="B122" s="33" t="str">
        <f>ИСБШ!C120</f>
        <v>Георгиевский_муниципальный_округ</v>
      </c>
      <c r="C122" s="1" t="str">
        <f>ИСБШ!D120</f>
        <v>МБОУ СОШ № 25</v>
      </c>
      <c r="D122" s="1">
        <f>ИСБШ!E120</f>
        <v>5</v>
      </c>
      <c r="E122" s="1" t="str">
        <f>ИСБШ!F120</f>
        <v>СОШ</v>
      </c>
      <c r="F122" s="1">
        <f>ИСБШ!G120</f>
        <v>219</v>
      </c>
      <c r="G122" s="1">
        <f>ИСБШ!H120</f>
        <v>14</v>
      </c>
      <c r="H122" s="30">
        <f>ИСБШ!AD120</f>
        <v>0.85</v>
      </c>
      <c r="I122" s="31">
        <f>ИМТ!X122</f>
        <v>0.67068928027832142</v>
      </c>
      <c r="J122" s="29">
        <f>ИКС!T121</f>
        <v>0.11111111111111112</v>
      </c>
      <c r="K122" s="35">
        <v>1</v>
      </c>
    </row>
    <row r="123" spans="1:11" hidden="1" x14ac:dyDescent="0.25">
      <c r="A123" s="1">
        <v>119</v>
      </c>
      <c r="B123" s="1" t="str">
        <f>ИСБШ!C121</f>
        <v>Георгиевский_муниципальный_округ</v>
      </c>
      <c r="C123" s="1" t="str">
        <f>ИСБШ!D121</f>
        <v>МБОУ СОШ № 26</v>
      </c>
      <c r="D123" s="1">
        <f>ИСБШ!E121</f>
        <v>4</v>
      </c>
      <c r="E123" s="1" t="str">
        <f>ИСБШ!F121</f>
        <v>СОШ</v>
      </c>
      <c r="F123" s="1">
        <f>ИСБШ!G121</f>
        <v>1358</v>
      </c>
      <c r="G123" s="1">
        <f>ИСБШ!H121</f>
        <v>51</v>
      </c>
      <c r="H123" s="30">
        <f>ИСБШ!AD121</f>
        <v>0.86170839469808547</v>
      </c>
      <c r="I123" s="25">
        <f>ИМТ!X123</f>
        <v>0.63496427207767414</v>
      </c>
      <c r="J123" s="28">
        <f>ИКС!T122</f>
        <v>0.26885245901639343</v>
      </c>
      <c r="K123" s="2">
        <v>1</v>
      </c>
    </row>
    <row r="124" spans="1:11" x14ac:dyDescent="0.25">
      <c r="A124" s="1">
        <v>120</v>
      </c>
      <c r="B124" s="1" t="str">
        <f>ИСБШ!C122</f>
        <v>Георгиевский_муниципальный_округ</v>
      </c>
      <c r="C124" s="1" t="str">
        <f>ИСБШ!D122</f>
        <v>МКОУ СОШ № 27</v>
      </c>
      <c r="D124" s="1">
        <f>ИСБШ!E122</f>
        <v>5</v>
      </c>
      <c r="E124" s="1" t="str">
        <f>ИСБШ!F122</f>
        <v>СОШ</v>
      </c>
      <c r="F124" s="1">
        <f>ИСБШ!G122</f>
        <v>140</v>
      </c>
      <c r="G124" s="1">
        <f>ИСБШ!H122</f>
        <v>11</v>
      </c>
      <c r="H124" s="29">
        <f>ИСБШ!AD122</f>
        <v>0.74749999999999994</v>
      </c>
      <c r="I124" s="25">
        <f>ИМТ!X124</f>
        <v>0.64444444444444449</v>
      </c>
      <c r="J124" s="29">
        <f>ИКС!T123</f>
        <v>0.2</v>
      </c>
      <c r="K124" s="2">
        <v>2</v>
      </c>
    </row>
    <row r="125" spans="1:11" hidden="1" x14ac:dyDescent="0.25">
      <c r="A125" s="1">
        <v>121</v>
      </c>
      <c r="B125" s="33" t="str">
        <f>ИСБШ!C123</f>
        <v>Георгиевский_муниципальный_округ</v>
      </c>
      <c r="C125" s="1" t="str">
        <f>ИСБШ!D123</f>
        <v>МКОУ СОШ № 28</v>
      </c>
      <c r="D125" s="1">
        <f>ИСБШ!E123</f>
        <v>5</v>
      </c>
      <c r="E125" s="1" t="str">
        <f>ИСБШ!F123</f>
        <v>СОШ</v>
      </c>
      <c r="F125" s="1">
        <f>ИСБШ!G123</f>
        <v>92</v>
      </c>
      <c r="G125" s="1">
        <f>ИСБШ!H123</f>
        <v>10</v>
      </c>
      <c r="H125" s="30">
        <f>ИСБШ!AD123</f>
        <v>0.86793478260869561</v>
      </c>
      <c r="I125" s="31">
        <f>ИМТ!X125</f>
        <v>0.7208803005904455</v>
      </c>
      <c r="J125" s="29">
        <f>ИКС!T124</f>
        <v>0.18333333333333332</v>
      </c>
      <c r="K125" s="35">
        <v>1</v>
      </c>
    </row>
    <row r="126" spans="1:11" hidden="1" x14ac:dyDescent="0.25">
      <c r="A126" s="1">
        <v>122</v>
      </c>
      <c r="B126" s="1" t="str">
        <f>ИСБШ!C124</f>
        <v>Георгиевский_муниципальный_округ</v>
      </c>
      <c r="C126" s="1" t="str">
        <f>ИСБШ!D124</f>
        <v>МБОУ СОШ № 29</v>
      </c>
      <c r="D126" s="1">
        <f>ИСБШ!E124</f>
        <v>1</v>
      </c>
      <c r="E126" s="1" t="str">
        <f>ИСБШ!F124</f>
        <v>школа с углубленным изучением предметов</v>
      </c>
      <c r="F126" s="1">
        <f>ИСБШ!G124</f>
        <v>1219</v>
      </c>
      <c r="G126" s="1">
        <f>ИСБШ!H124</f>
        <v>43</v>
      </c>
      <c r="H126" s="30">
        <f>ИСБШ!AD124</f>
        <v>0.96776045939294508</v>
      </c>
      <c r="I126" s="31">
        <f>ИМТ!X126</f>
        <v>0.69203693458229198</v>
      </c>
      <c r="J126" s="29">
        <f>ИКС!T125</f>
        <v>0.15593220338983052</v>
      </c>
      <c r="K126" s="2">
        <v>1</v>
      </c>
    </row>
    <row r="127" spans="1:11" hidden="1" x14ac:dyDescent="0.25">
      <c r="A127" s="1">
        <v>123</v>
      </c>
      <c r="B127" s="1" t="str">
        <f>ИСБШ!C125</f>
        <v>Грачёвский_муниципальный_округ</v>
      </c>
      <c r="C127" s="1" t="str">
        <f>ИСБШ!D125</f>
        <v>МКОУ СОШ № 1</v>
      </c>
      <c r="D127" s="1">
        <f>ИСБШ!E125</f>
        <v>5</v>
      </c>
      <c r="E127" s="1" t="str">
        <f>ИСБШ!F125</f>
        <v>СОШ</v>
      </c>
      <c r="F127" s="1">
        <f>ИСБШ!G125</f>
        <v>717</v>
      </c>
      <c r="G127" s="1">
        <f>ИСБШ!H125</f>
        <v>33</v>
      </c>
      <c r="H127" s="30">
        <f>ИСБШ!AD125</f>
        <v>0.9728033472803348</v>
      </c>
      <c r="I127" s="32">
        <f>ИМТ!X127</f>
        <v>0.32664541409311282</v>
      </c>
      <c r="J127" s="28">
        <f>ИКС!T126</f>
        <v>0.27027027027027029</v>
      </c>
      <c r="K127" s="2">
        <v>1</v>
      </c>
    </row>
    <row r="128" spans="1:11" hidden="1" x14ac:dyDescent="0.25">
      <c r="A128" s="1">
        <v>124</v>
      </c>
      <c r="B128" s="1" t="str">
        <f>ИСБШ!C126</f>
        <v>Грачёвский_муниципальный_округ</v>
      </c>
      <c r="C128" s="1" t="str">
        <f>ИСБШ!D126</f>
        <v>МКОУ СОШ № 2</v>
      </c>
      <c r="D128" s="1">
        <f>ИСБШ!E126</f>
        <v>5</v>
      </c>
      <c r="E128" s="1" t="str">
        <f>ИСБШ!F126</f>
        <v>СОШ</v>
      </c>
      <c r="F128" s="1">
        <f>ИСБШ!G126</f>
        <v>446</v>
      </c>
      <c r="G128" s="1">
        <f>ИСБШ!H126</f>
        <v>23</v>
      </c>
      <c r="H128" s="17">
        <f>ИСБШ!AD126</f>
        <v>0.8155829596412556</v>
      </c>
      <c r="I128" s="25">
        <f>ИМТ!X128</f>
        <v>0.56169033383158939</v>
      </c>
      <c r="J128" s="29">
        <f>ИКС!T127</f>
        <v>0.23199999999999998</v>
      </c>
      <c r="K128" s="2">
        <v>1</v>
      </c>
    </row>
    <row r="129" spans="1:11" hidden="1" x14ac:dyDescent="0.25">
      <c r="A129" s="1">
        <v>125</v>
      </c>
      <c r="B129" s="33" t="str">
        <f>ИСБШ!C127</f>
        <v>Грачёвский_муниципальный_округ</v>
      </c>
      <c r="C129" s="1" t="str">
        <f>ИСБШ!D127</f>
        <v>МКОУ СОШ № 3</v>
      </c>
      <c r="D129" s="1">
        <f>ИСБШ!E127</f>
        <v>5</v>
      </c>
      <c r="E129" s="1" t="str">
        <f>ИСБШ!F127</f>
        <v>СОШ</v>
      </c>
      <c r="F129" s="1">
        <f>ИСБШ!G127</f>
        <v>508</v>
      </c>
      <c r="G129" s="1">
        <f>ИСБШ!H127</f>
        <v>26</v>
      </c>
      <c r="H129" s="17">
        <f>ИСБШ!AD127</f>
        <v>0.79212598425196856</v>
      </c>
      <c r="I129" s="25">
        <f>ИМТ!X129</f>
        <v>0.60580911182398489</v>
      </c>
      <c r="J129" s="29">
        <f>ИКС!T128</f>
        <v>0.18787878787878784</v>
      </c>
      <c r="K129" s="35">
        <v>1</v>
      </c>
    </row>
    <row r="130" spans="1:11" hidden="1" x14ac:dyDescent="0.25">
      <c r="A130" s="1">
        <v>126</v>
      </c>
      <c r="B130" s="33" t="str">
        <f>ИСБШ!C128</f>
        <v>Грачёвский_муниципальный_округ</v>
      </c>
      <c r="C130" s="1" t="str">
        <f>ИСБШ!D128</f>
        <v>МКОУ СОШ 4</v>
      </c>
      <c r="D130" s="1">
        <f>ИСБШ!E128</f>
        <v>5</v>
      </c>
      <c r="E130" s="1" t="str">
        <f>ИСБШ!F128</f>
        <v>СОШ</v>
      </c>
      <c r="F130" s="1">
        <f>ИСБШ!G128</f>
        <v>283</v>
      </c>
      <c r="G130" s="1">
        <f>ИСБШ!H128</f>
        <v>16</v>
      </c>
      <c r="H130" s="30">
        <f>ИСБШ!AD128</f>
        <v>0.87279151943462907</v>
      </c>
      <c r="I130" s="25">
        <f>ИМТ!X130</f>
        <v>0.59612960552145966</v>
      </c>
      <c r="J130" s="29">
        <f>ИКС!T129</f>
        <v>0.19166666666666665</v>
      </c>
      <c r="K130" s="35">
        <v>1</v>
      </c>
    </row>
    <row r="131" spans="1:11" hidden="1" x14ac:dyDescent="0.25">
      <c r="A131" s="1">
        <v>127</v>
      </c>
      <c r="B131" s="33" t="str">
        <f>ИСБШ!C129</f>
        <v>Грачёвский_муниципальный_округ</v>
      </c>
      <c r="C131" s="1" t="str">
        <f>ИСБШ!D129</f>
        <v>МКОУ СОШ 5</v>
      </c>
      <c r="D131" s="1">
        <f>ИСБШ!E129</f>
        <v>5</v>
      </c>
      <c r="E131" s="1" t="str">
        <f>ИСБШ!F129</f>
        <v>СОШ</v>
      </c>
      <c r="F131" s="1">
        <f>ИСБШ!G129</f>
        <v>282</v>
      </c>
      <c r="G131" s="1">
        <f>ИСБШ!H129</f>
        <v>18</v>
      </c>
      <c r="H131" s="17">
        <f>ИСБШ!AD129</f>
        <v>0.84326241134751789</v>
      </c>
      <c r="I131" s="31">
        <f>ИМТ!X131</f>
        <v>0.67809298660362494</v>
      </c>
      <c r="J131" s="28">
        <f>ИКС!T130</f>
        <v>0.29090909090909089</v>
      </c>
      <c r="K131" s="35">
        <v>1</v>
      </c>
    </row>
    <row r="132" spans="1:11" hidden="1" x14ac:dyDescent="0.25">
      <c r="A132" s="1">
        <v>128</v>
      </c>
      <c r="B132" s="33" t="str">
        <f>ИСБШ!C130</f>
        <v>Грачёвский_муниципальный_округ</v>
      </c>
      <c r="C132" s="1" t="str">
        <f>ИСБШ!D130</f>
        <v>МКОУ СОШ 6</v>
      </c>
      <c r="D132" s="1">
        <f>ИСБШ!E130</f>
        <v>5</v>
      </c>
      <c r="E132" s="1" t="str">
        <f>ИСБШ!F130</f>
        <v>СОШ</v>
      </c>
      <c r="F132" s="1">
        <f>ИСБШ!G130</f>
        <v>442</v>
      </c>
      <c r="G132" s="1">
        <f>ИСБШ!H130</f>
        <v>29</v>
      </c>
      <c r="H132" s="30">
        <f>ИСБШ!AD130</f>
        <v>0.88676470588235301</v>
      </c>
      <c r="I132" s="25">
        <f>ИМТ!X132</f>
        <v>0.58568795039383281</v>
      </c>
      <c r="J132" s="29">
        <f>ИКС!T131</f>
        <v>0.12</v>
      </c>
      <c r="K132" s="35">
        <v>1</v>
      </c>
    </row>
    <row r="133" spans="1:11" hidden="1" x14ac:dyDescent="0.25">
      <c r="A133" s="1">
        <v>129</v>
      </c>
      <c r="B133" s="1" t="str">
        <f>ИСБШ!C131</f>
        <v>Грачёвский_муниципальный_округ</v>
      </c>
      <c r="C133" s="1" t="str">
        <f>ИСБШ!D131</f>
        <v>МКОУ СОШ 7</v>
      </c>
      <c r="D133" s="1">
        <f>ИСБШ!E131</f>
        <v>5</v>
      </c>
      <c r="E133" s="1" t="str">
        <f>ИСБШ!F131</f>
        <v>СОШ</v>
      </c>
      <c r="F133" s="1">
        <f>ИСБШ!G131</f>
        <v>747</v>
      </c>
      <c r="G133" s="1">
        <f>ИСБШ!H131</f>
        <v>33</v>
      </c>
      <c r="H133" s="17">
        <f>ИСБШ!AD131</f>
        <v>0.83520749665327976</v>
      </c>
      <c r="I133" s="25">
        <f>ИМТ!X133</f>
        <v>0.59525364329948527</v>
      </c>
      <c r="J133" s="28">
        <f>ИКС!T132</f>
        <v>0.28421052631578952</v>
      </c>
      <c r="K133" s="2">
        <v>1</v>
      </c>
    </row>
    <row r="134" spans="1:11" hidden="1" x14ac:dyDescent="0.25">
      <c r="A134" s="1">
        <v>130</v>
      </c>
      <c r="B134" s="1" t="str">
        <f>ИСБШ!C132</f>
        <v>Грачёвский_муниципальный_округ</v>
      </c>
      <c r="C134" s="1" t="str">
        <f>ИСБШ!D132</f>
        <v>МКОУ СОШ 8</v>
      </c>
      <c r="D134" s="1">
        <f>ИСБШ!E132</f>
        <v>5</v>
      </c>
      <c r="E134" s="1" t="str">
        <f>ИСБШ!F132</f>
        <v>СОШ</v>
      </c>
      <c r="F134" s="1">
        <f>ИСБШ!G132</f>
        <v>205</v>
      </c>
      <c r="G134" s="1">
        <f>ИСБШ!H132</f>
        <v>12</v>
      </c>
      <c r="H134" s="17">
        <f>ИСБШ!AD132</f>
        <v>0.75560975609756098</v>
      </c>
      <c r="I134" s="25">
        <f>ИМТ!X134</f>
        <v>0.56369990015689631</v>
      </c>
      <c r="J134" s="28">
        <f>ИКС!T133</f>
        <v>0.28749999999999998</v>
      </c>
      <c r="K134" s="2">
        <v>1</v>
      </c>
    </row>
    <row r="135" spans="1:11" hidden="1" x14ac:dyDescent="0.25">
      <c r="A135" s="1">
        <v>131</v>
      </c>
      <c r="B135" s="33" t="str">
        <f>ИСБШ!C133</f>
        <v>Грачёвский_муниципальный_округ</v>
      </c>
      <c r="C135" s="1" t="str">
        <f>ИСБШ!D133</f>
        <v>МКОУ СОШ 9</v>
      </c>
      <c r="D135" s="1">
        <f>ИСБШ!E133</f>
        <v>5</v>
      </c>
      <c r="E135" s="1" t="str">
        <f>ИСБШ!F133</f>
        <v>СОШ</v>
      </c>
      <c r="F135" s="1">
        <f>ИСБШ!G133</f>
        <v>180</v>
      </c>
      <c r="G135" s="1">
        <f>ИСБШ!H133</f>
        <v>11</v>
      </c>
      <c r="H135" s="30">
        <f>ИСБШ!AD133</f>
        <v>0.84944444444444445</v>
      </c>
      <c r="I135" s="25">
        <f>ИМТ!X135</f>
        <v>0.59701779701779711</v>
      </c>
      <c r="J135" s="36">
        <f>ИКС!T134</f>
        <v>0.25</v>
      </c>
      <c r="K135" s="35">
        <v>1</v>
      </c>
    </row>
    <row r="136" spans="1:11" hidden="1" x14ac:dyDescent="0.25">
      <c r="A136" s="1">
        <v>132</v>
      </c>
      <c r="B136" s="33" t="str">
        <f>ИСБШ!C134</f>
        <v>Грачёвский_муниципальный_округ</v>
      </c>
      <c r="C136" s="1" t="str">
        <f>ИСБШ!D134</f>
        <v>МКОУ СОШ 10</v>
      </c>
      <c r="D136" s="1">
        <f>ИСБШ!E134</f>
        <v>5</v>
      </c>
      <c r="E136" s="1" t="str">
        <f>ИСБШ!F134</f>
        <v>СОШ</v>
      </c>
      <c r="F136" s="1">
        <f>ИСБШ!G134</f>
        <v>69</v>
      </c>
      <c r="G136" s="1">
        <f>ИСБШ!H134</f>
        <v>11</v>
      </c>
      <c r="H136" s="17">
        <f>ИСБШ!AD134</f>
        <v>0.75507246376811599</v>
      </c>
      <c r="I136" s="25">
        <f>ИМТ!X136</f>
        <v>0.49944258639910816</v>
      </c>
      <c r="J136" s="29">
        <f>ИКС!T135</f>
        <v>0.2</v>
      </c>
      <c r="K136" s="35">
        <v>1</v>
      </c>
    </row>
    <row r="137" spans="1:11" hidden="1" x14ac:dyDescent="0.25">
      <c r="A137" s="1">
        <v>133</v>
      </c>
      <c r="B137" s="1" t="str">
        <f>ИСБШ!C135</f>
        <v>Изобильненский_муниципальный_округ</v>
      </c>
      <c r="C137" s="1" t="str">
        <f>ИСБШ!D135</f>
        <v>МБОУ СОШ № 1</v>
      </c>
      <c r="D137" s="1">
        <f>ИСБШ!E135</f>
        <v>3</v>
      </c>
      <c r="E137" s="1" t="str">
        <f>ИСБШ!F135</f>
        <v>СОШ</v>
      </c>
      <c r="F137" s="1">
        <f>ИСБШ!G135</f>
        <v>841</v>
      </c>
      <c r="G137" s="1">
        <f>ИСБШ!H135</f>
        <v>32</v>
      </c>
      <c r="H137" s="30">
        <f>ИСБШ!AD135</f>
        <v>0.93156956004756242</v>
      </c>
      <c r="I137" s="32">
        <f>ИМТ!X137</f>
        <v>0.40013702508351739</v>
      </c>
      <c r="J137" s="28">
        <f>ИКС!T136</f>
        <v>0.26938775510204083</v>
      </c>
      <c r="K137" s="2">
        <v>1</v>
      </c>
    </row>
    <row r="138" spans="1:11" x14ac:dyDescent="0.25">
      <c r="A138" s="1">
        <v>134</v>
      </c>
      <c r="B138" s="1" t="str">
        <f>ИСБШ!C136</f>
        <v>Изобильненский_муниципальный_округ</v>
      </c>
      <c r="C138" s="1" t="str">
        <f>ИСБШ!D136</f>
        <v>МБОУ СОШ № 2</v>
      </c>
      <c r="D138" s="1">
        <f>ИСБШ!E136</f>
        <v>3</v>
      </c>
      <c r="E138" s="1" t="str">
        <f>ИСБШ!F136</f>
        <v>СОШ</v>
      </c>
      <c r="F138" s="1">
        <f>ИСБШ!G136</f>
        <v>414</v>
      </c>
      <c r="G138" s="1">
        <f>ИСБШ!H136</f>
        <v>19</v>
      </c>
      <c r="H138" s="30">
        <f>ИСБШ!AD136</f>
        <v>0.87741545893719808</v>
      </c>
      <c r="I138" s="32">
        <f>ИМТ!X138</f>
        <v>0.38495897553868569</v>
      </c>
      <c r="J138" s="29">
        <f>ИКС!T137</f>
        <v>0.23333333333333331</v>
      </c>
      <c r="K138" s="2">
        <v>2</v>
      </c>
    </row>
    <row r="139" spans="1:11" hidden="1" x14ac:dyDescent="0.25">
      <c r="A139" s="1">
        <v>135</v>
      </c>
      <c r="B139" s="1" t="str">
        <f>ИСБШ!C137</f>
        <v>Изобильненский_муниципальный_округ</v>
      </c>
      <c r="C139" s="1" t="str">
        <f>ИСБШ!D137</f>
        <v>МБОУ СОШ № 3</v>
      </c>
      <c r="D139" s="1">
        <f>ИСБШ!E137</f>
        <v>3</v>
      </c>
      <c r="E139" s="1" t="str">
        <f>ИСБШ!F137</f>
        <v>СОШ</v>
      </c>
      <c r="F139" s="1">
        <f>ИСБШ!G137</f>
        <v>625</v>
      </c>
      <c r="G139" s="1">
        <f>ИСБШ!H137</f>
        <v>28</v>
      </c>
      <c r="H139" s="30">
        <f>ИСБШ!AD137</f>
        <v>0.89255999999999991</v>
      </c>
      <c r="I139" s="31">
        <f>ИМТ!X139</f>
        <v>0.67942222222222215</v>
      </c>
      <c r="J139" s="36">
        <f>ИКС!T138</f>
        <v>0.23636363636363633</v>
      </c>
      <c r="K139" s="2">
        <v>1</v>
      </c>
    </row>
    <row r="140" spans="1:11" hidden="1" x14ac:dyDescent="0.25">
      <c r="A140" s="1">
        <v>136</v>
      </c>
      <c r="B140" s="33" t="str">
        <f>ИСБШ!C138</f>
        <v>Изобильненский_муниципальный_округ</v>
      </c>
      <c r="C140" s="1" t="str">
        <f>ИСБШ!D138</f>
        <v>МКОУ СОШ № 4</v>
      </c>
      <c r="D140" s="1">
        <f>ИСБШ!E138</f>
        <v>5</v>
      </c>
      <c r="E140" s="1" t="str">
        <f>ИСБШ!F138</f>
        <v>СОШ</v>
      </c>
      <c r="F140" s="1">
        <f>ИСБШ!G138</f>
        <v>629</v>
      </c>
      <c r="G140" s="1">
        <f>ИСБШ!H138</f>
        <v>28</v>
      </c>
      <c r="H140" s="17">
        <f>ИСБШ!AD138</f>
        <v>0.82965023847376795</v>
      </c>
      <c r="I140" s="32">
        <f>ИМТ!X140</f>
        <v>0.45608384119413531</v>
      </c>
      <c r="J140" s="28">
        <f>ИКС!T139</f>
        <v>0.36216216216216218</v>
      </c>
      <c r="K140" s="35">
        <v>1</v>
      </c>
    </row>
    <row r="141" spans="1:11" hidden="1" x14ac:dyDescent="0.25">
      <c r="A141" s="1">
        <v>137</v>
      </c>
      <c r="B141" s="1" t="str">
        <f>ИСБШ!C139</f>
        <v>Изобильненский_муниципальный_округ</v>
      </c>
      <c r="C141" s="1" t="str">
        <f>ИСБШ!D139</f>
        <v>МКОУ СОШ № 5</v>
      </c>
      <c r="D141" s="1">
        <f>ИСБШ!E139</f>
        <v>5</v>
      </c>
      <c r="E141" s="1" t="str">
        <f>ИСБШ!F139</f>
        <v>СОШ</v>
      </c>
      <c r="F141" s="1">
        <f>ИСБШ!G139</f>
        <v>290</v>
      </c>
      <c r="G141" s="1">
        <f>ИСБШ!H139</f>
        <v>16</v>
      </c>
      <c r="H141" s="17">
        <f>ИСБШ!AD139</f>
        <v>0.78189655172413808</v>
      </c>
      <c r="I141" s="25">
        <f>ИМТ!X141</f>
        <v>0.56748446505038797</v>
      </c>
      <c r="J141" s="28">
        <f>ИКС!T140</f>
        <v>0.27777777777777779</v>
      </c>
      <c r="K141" s="2">
        <v>1</v>
      </c>
    </row>
    <row r="142" spans="1:11" hidden="1" x14ac:dyDescent="0.25">
      <c r="A142" s="1">
        <v>138</v>
      </c>
      <c r="B142" s="1" t="str">
        <f>ИСБШ!C140</f>
        <v>Изобильненский_муниципальный_округ</v>
      </c>
      <c r="C142" s="1" t="str">
        <f>ИСБШ!D140</f>
        <v>МКОУ СОШ № 6</v>
      </c>
      <c r="D142" s="1">
        <f>ИСБШ!E140</f>
        <v>5</v>
      </c>
      <c r="E142" s="1" t="str">
        <f>ИСБШ!F140</f>
        <v>СОШ</v>
      </c>
      <c r="F142" s="1">
        <f>ИСБШ!G140</f>
        <v>214</v>
      </c>
      <c r="G142" s="1">
        <f>ИСБШ!H140</f>
        <v>12</v>
      </c>
      <c r="H142" s="17">
        <f>ИСБШ!AD140</f>
        <v>0.76752336448598135</v>
      </c>
      <c r="I142" s="32">
        <f>ИМТ!X142</f>
        <v>0.40707700053494444</v>
      </c>
      <c r="J142" s="28">
        <f>ИКС!T141</f>
        <v>0.27692307692307694</v>
      </c>
      <c r="K142" s="2">
        <v>1</v>
      </c>
    </row>
    <row r="143" spans="1:11" hidden="1" x14ac:dyDescent="0.25">
      <c r="A143" s="1">
        <v>139</v>
      </c>
      <c r="B143" s="1" t="str">
        <f>ИСБШ!C141</f>
        <v>Изобильненский_муниципальный_округ</v>
      </c>
      <c r="C143" s="1" t="str">
        <f>ИСБШ!D141</f>
        <v>МБОУ СОШ № 7</v>
      </c>
      <c r="D143" s="1">
        <f>ИСБШ!E141</f>
        <v>3</v>
      </c>
      <c r="E143" s="1" t="str">
        <f>ИСБШ!F141</f>
        <v>СОШ</v>
      </c>
      <c r="F143" s="1">
        <f>ИСБШ!G141</f>
        <v>626</v>
      </c>
      <c r="G143" s="1">
        <f>ИСБШ!H141</f>
        <v>26</v>
      </c>
      <c r="H143" s="30">
        <f>ИСБШ!AD141</f>
        <v>0.90271565495207673</v>
      </c>
      <c r="I143" s="25">
        <f>ИМТ!X143</f>
        <v>0.60070870733810022</v>
      </c>
      <c r="J143" s="36">
        <f>ИКС!T142</f>
        <v>0.23783783783783791</v>
      </c>
      <c r="K143" s="2">
        <v>1</v>
      </c>
    </row>
    <row r="144" spans="1:11" hidden="1" x14ac:dyDescent="0.25">
      <c r="A144" s="1">
        <v>140</v>
      </c>
      <c r="B144" s="33" t="str">
        <f>ИСБШ!C142</f>
        <v>Изобильненский_муниципальный_округ</v>
      </c>
      <c r="C144" s="1" t="str">
        <f>ИСБШ!D142</f>
        <v>МБОУ СОШ № 8</v>
      </c>
      <c r="D144" s="1">
        <f>ИСБШ!E142</f>
        <v>5</v>
      </c>
      <c r="E144" s="1" t="str">
        <f>ИСБШ!F142</f>
        <v>СОШ</v>
      </c>
      <c r="F144" s="1">
        <f>ИСБШ!G142</f>
        <v>280</v>
      </c>
      <c r="G144" s="1">
        <f>ИСБШ!H142</f>
        <v>17</v>
      </c>
      <c r="H144" s="17">
        <f>ИСБШ!AD142</f>
        <v>0.81767857142857137</v>
      </c>
      <c r="I144" s="31">
        <f>ИМТ!X144</f>
        <v>0.64862914862914856</v>
      </c>
      <c r="J144" s="28">
        <f>ИКС!T143</f>
        <v>0.32727272727272727</v>
      </c>
      <c r="K144" s="35">
        <v>1</v>
      </c>
    </row>
    <row r="145" spans="1:11" hidden="1" x14ac:dyDescent="0.25">
      <c r="A145" s="1">
        <v>141</v>
      </c>
      <c r="B145" s="33" t="str">
        <f>ИСБШ!C143</f>
        <v>Изобильненский_муниципальный_округ</v>
      </c>
      <c r="C145" s="1" t="str">
        <f>ИСБШ!D143</f>
        <v>МКОУ СОШ № 9</v>
      </c>
      <c r="D145" s="1">
        <f>ИСБШ!E143</f>
        <v>5</v>
      </c>
      <c r="E145" s="1" t="str">
        <f>ИСБШ!F143</f>
        <v>СОШ</v>
      </c>
      <c r="F145" s="1">
        <f>ИСБШ!G143</f>
        <v>156</v>
      </c>
      <c r="G145" s="1">
        <f>ИСБШ!H143</f>
        <v>11</v>
      </c>
      <c r="H145" s="30">
        <f>ИСБШ!AD143</f>
        <v>0.91057692307692306</v>
      </c>
      <c r="I145" s="32">
        <f>ИМТ!X145</f>
        <v>0.31373626373626373</v>
      </c>
      <c r="J145" s="28">
        <f>ИКС!T144</f>
        <v>0.29333333333333333</v>
      </c>
      <c r="K145" s="35">
        <v>1</v>
      </c>
    </row>
    <row r="146" spans="1:11" x14ac:dyDescent="0.25">
      <c r="A146" s="1">
        <v>142</v>
      </c>
      <c r="B146" s="1" t="str">
        <f>ИСБШ!C144</f>
        <v>Изобильненский_муниципальный_округ</v>
      </c>
      <c r="C146" s="1" t="str">
        <f>ИСБШ!D144</f>
        <v>МБОУ СОШ № 10</v>
      </c>
      <c r="D146" s="1">
        <f>ИСБШ!E144</f>
        <v>5</v>
      </c>
      <c r="E146" s="1" t="str">
        <f>ИСБШ!F144</f>
        <v>СОШ</v>
      </c>
      <c r="F146" s="1">
        <f>ИСБШ!G144</f>
        <v>374</v>
      </c>
      <c r="G146" s="1">
        <f>ИСБШ!H144</f>
        <v>20</v>
      </c>
      <c r="H146" s="17">
        <f>ИСБШ!AD144</f>
        <v>0.83836898395721926</v>
      </c>
      <c r="I146" s="32">
        <f>ИМТ!X146</f>
        <v>0.4187942038985682</v>
      </c>
      <c r="J146" s="29">
        <f>ИКС!T145</f>
        <v>0.17931034482758618</v>
      </c>
      <c r="K146" s="2">
        <v>2</v>
      </c>
    </row>
    <row r="147" spans="1:11" hidden="1" x14ac:dyDescent="0.25">
      <c r="A147" s="1">
        <v>143</v>
      </c>
      <c r="B147" s="1" t="str">
        <f>ИСБШ!C145</f>
        <v>Изобильненский_муниципальный_округ</v>
      </c>
      <c r="C147" s="1" t="str">
        <f>ИСБШ!D145</f>
        <v>МБОУ СОШ № 11</v>
      </c>
      <c r="D147" s="1">
        <f>ИСБШ!E145</f>
        <v>5</v>
      </c>
      <c r="E147" s="1" t="str">
        <f>ИСБШ!F145</f>
        <v>СОШ</v>
      </c>
      <c r="F147" s="1">
        <f>ИСБШ!G145</f>
        <v>795</v>
      </c>
      <c r="G147" s="1">
        <f>ИСБШ!H145</f>
        <v>33</v>
      </c>
      <c r="H147" s="30">
        <f>ИСБШ!AD145</f>
        <v>0.87314465408805031</v>
      </c>
      <c r="I147" s="31">
        <f>ИМТ!X147</f>
        <v>0.66541754018169119</v>
      </c>
      <c r="J147" s="29">
        <f>ИКС!T146</f>
        <v>0.22926829268292687</v>
      </c>
      <c r="K147" s="2">
        <v>1</v>
      </c>
    </row>
    <row r="148" spans="1:11" hidden="1" x14ac:dyDescent="0.25">
      <c r="A148" s="1">
        <v>144</v>
      </c>
      <c r="B148" s="33" t="str">
        <f>ИСБШ!C146</f>
        <v>Изобильненский_муниципальный_округ</v>
      </c>
      <c r="C148" s="1" t="str">
        <f>ИСБШ!D146</f>
        <v>МКОУ СОШ № 12</v>
      </c>
      <c r="D148" s="1">
        <f>ИСБШ!E146</f>
        <v>5</v>
      </c>
      <c r="E148" s="1" t="str">
        <f>ИСБШ!F146</f>
        <v>СОШ</v>
      </c>
      <c r="F148" s="1">
        <f>ИСБШ!G146</f>
        <v>150</v>
      </c>
      <c r="G148" s="1">
        <f>ИСБШ!H146</f>
        <v>11</v>
      </c>
      <c r="H148" s="17">
        <f>ИСБШ!AD146</f>
        <v>0.80233333333333345</v>
      </c>
      <c r="I148" s="31">
        <f>ИМТ!X148</f>
        <v>0.65264957264957257</v>
      </c>
      <c r="J148" s="28">
        <f>ИКС!T147</f>
        <v>0.34666666666666668</v>
      </c>
      <c r="K148" s="35">
        <v>1</v>
      </c>
    </row>
    <row r="149" spans="1:11" hidden="1" x14ac:dyDescent="0.25">
      <c r="A149" s="1">
        <v>145</v>
      </c>
      <c r="B149" s="33" t="str">
        <f>ИСБШ!C147</f>
        <v>Изобильненский_муниципальный_округ</v>
      </c>
      <c r="C149" s="1" t="str">
        <f>ИСБШ!D147</f>
        <v>МКОУ СОШ № 13</v>
      </c>
      <c r="D149" s="1">
        <f>ИСБШ!E147</f>
        <v>5</v>
      </c>
      <c r="E149" s="1" t="str">
        <f>ИСБШ!F147</f>
        <v>СОШ</v>
      </c>
      <c r="F149" s="1">
        <f>ИСБШ!G147</f>
        <v>208</v>
      </c>
      <c r="G149" s="1">
        <f>ИСБШ!H147</f>
        <v>11</v>
      </c>
      <c r="H149" s="17">
        <f>ИСБШ!AD147</f>
        <v>0.76249999999999996</v>
      </c>
      <c r="I149" s="32">
        <f>ИМТ!X149</f>
        <v>0.23978758169934641</v>
      </c>
      <c r="J149" s="28">
        <f>ИКС!T148</f>
        <v>0.29333333333333333</v>
      </c>
      <c r="K149" s="35">
        <v>1</v>
      </c>
    </row>
    <row r="150" spans="1:11" x14ac:dyDescent="0.25">
      <c r="A150" s="1">
        <v>146</v>
      </c>
      <c r="B150" s="1" t="str">
        <f>ИСБШ!C148</f>
        <v>Изобильненский_муниципальный_округ</v>
      </c>
      <c r="C150" s="1" t="str">
        <f>ИСБШ!D148</f>
        <v>МБОУ СОШ № 14</v>
      </c>
      <c r="D150" s="1">
        <f>ИСБШ!E148</f>
        <v>5</v>
      </c>
      <c r="E150" s="1" t="str">
        <f>ИСБШ!F148</f>
        <v>СОШ</v>
      </c>
      <c r="F150" s="1">
        <f>ИСБШ!G148</f>
        <v>638</v>
      </c>
      <c r="G150" s="1">
        <f>ИСБШ!H148</f>
        <v>26</v>
      </c>
      <c r="H150" s="17">
        <f>ИСБШ!AD148</f>
        <v>0.83636363636363642</v>
      </c>
      <c r="I150" s="32">
        <f>ИМТ!X150</f>
        <v>0.29998622534366859</v>
      </c>
      <c r="J150" s="29">
        <f>ИКС!T149</f>
        <v>0.23333333333333334</v>
      </c>
      <c r="K150" s="2">
        <v>2</v>
      </c>
    </row>
    <row r="151" spans="1:11" hidden="1" x14ac:dyDescent="0.25">
      <c r="A151" s="1">
        <v>147</v>
      </c>
      <c r="B151" s="33" t="str">
        <f>ИСБШ!C149</f>
        <v>Изобильненский_муниципальный_округ</v>
      </c>
      <c r="C151" s="1" t="str">
        <f>ИСБШ!D149</f>
        <v>МКОУ СОШ № 15</v>
      </c>
      <c r="D151" s="1">
        <f>ИСБШ!E149</f>
        <v>5</v>
      </c>
      <c r="E151" s="1" t="str">
        <f>ИСБШ!F149</f>
        <v>СОШ</v>
      </c>
      <c r="F151" s="1">
        <f>ИСБШ!G149</f>
        <v>245</v>
      </c>
      <c r="G151" s="1">
        <f>ИСБШ!H149</f>
        <v>15</v>
      </c>
      <c r="H151" s="30">
        <f>ИСБШ!AD149</f>
        <v>0.86367346938775524</v>
      </c>
      <c r="I151" s="31">
        <f>ИМТ!X151</f>
        <v>0.68643990929705223</v>
      </c>
      <c r="J151" s="29">
        <f>ИКС!T150</f>
        <v>0.23478260869565221</v>
      </c>
      <c r="K151" s="35">
        <v>1</v>
      </c>
    </row>
    <row r="152" spans="1:11" hidden="1" x14ac:dyDescent="0.25">
      <c r="A152" s="1">
        <v>148</v>
      </c>
      <c r="B152" s="1" t="str">
        <f>ИСБШ!C150</f>
        <v>Изобильненский_муниципальный_округ</v>
      </c>
      <c r="C152" s="1" t="str">
        <f>ИСБШ!D150</f>
        <v>МБОУ СОШ № 16</v>
      </c>
      <c r="D152" s="1">
        <f>ИСБШ!E150</f>
        <v>4</v>
      </c>
      <c r="E152" s="1" t="str">
        <f>ИСБШ!F150</f>
        <v>СОШ</v>
      </c>
      <c r="F152" s="1">
        <f>ИСБШ!G150</f>
        <v>535</v>
      </c>
      <c r="G152" s="1">
        <f>ИСБШ!H150</f>
        <v>20</v>
      </c>
      <c r="H152" s="30">
        <f>ИСБШ!AD150</f>
        <v>0.85934579439252334</v>
      </c>
      <c r="I152" s="31">
        <f>ИМТ!X152</f>
        <v>0.67071362639898469</v>
      </c>
      <c r="J152" s="29">
        <f>ИКС!T151</f>
        <v>0.21999999999999997</v>
      </c>
      <c r="K152" s="2">
        <v>1</v>
      </c>
    </row>
    <row r="153" spans="1:11" hidden="1" x14ac:dyDescent="0.25">
      <c r="A153" s="1">
        <v>149</v>
      </c>
      <c r="B153" s="1" t="str">
        <f>ИСБШ!C151</f>
        <v>Изобильненский_муниципальный_округ</v>
      </c>
      <c r="C153" s="1" t="str">
        <f>ИСБШ!D151</f>
        <v>МБОУ СОШ № 17</v>
      </c>
      <c r="D153" s="1">
        <f>ИСБШ!E151</f>
        <v>4</v>
      </c>
      <c r="E153" s="1" t="str">
        <f>ИСБШ!F151</f>
        <v>СОШ</v>
      </c>
      <c r="F153" s="1">
        <f>ИСБШ!G151</f>
        <v>663</v>
      </c>
      <c r="G153" s="1">
        <f>ИСБШ!H151</f>
        <v>27</v>
      </c>
      <c r="H153" s="30">
        <f>ИСБШ!AD151</f>
        <v>0.94766214177978891</v>
      </c>
      <c r="I153" s="25">
        <f>ИМТ!X153</f>
        <v>0.61667025784672835</v>
      </c>
      <c r="J153" s="28">
        <f>ИКС!T152</f>
        <v>0.26060606060606062</v>
      </c>
      <c r="K153" s="2">
        <v>1</v>
      </c>
    </row>
    <row r="154" spans="1:11" hidden="1" x14ac:dyDescent="0.25">
      <c r="A154" s="1">
        <v>150</v>
      </c>
      <c r="B154" s="1" t="str">
        <f>ИСБШ!C152</f>
        <v>Изобильненский_муниципальный_округ</v>
      </c>
      <c r="C154" s="1" t="str">
        <f>ИСБШ!D152</f>
        <v>МБОУ СОШ № 18</v>
      </c>
      <c r="D154" s="1">
        <f>ИСБШ!E152</f>
        <v>3</v>
      </c>
      <c r="E154" s="1" t="str">
        <f>ИСБШ!F152</f>
        <v>СОШ</v>
      </c>
      <c r="F154" s="1">
        <f>ИСБШ!G152</f>
        <v>738</v>
      </c>
      <c r="G154" s="1">
        <f>ИСБШ!H152</f>
        <v>30</v>
      </c>
      <c r="H154" s="30">
        <f>ИСБШ!AD152</f>
        <v>0.87391598915989166</v>
      </c>
      <c r="I154" s="32">
        <f>ИМТ!X154</f>
        <v>0.40081623435281966</v>
      </c>
      <c r="J154" s="28">
        <f>ИКС!T153</f>
        <v>0.28444444444444439</v>
      </c>
      <c r="K154" s="2">
        <v>1</v>
      </c>
    </row>
    <row r="155" spans="1:11" hidden="1" x14ac:dyDescent="0.25">
      <c r="A155" s="1">
        <v>151</v>
      </c>
      <c r="B155" s="1" t="str">
        <f>ИСБШ!C153</f>
        <v>Изобильненский_муниципальный_округ</v>
      </c>
      <c r="C155" s="1" t="str">
        <f>ИСБШ!D153</f>
        <v>МБОУ СОШ № 19</v>
      </c>
      <c r="D155" s="1">
        <f>ИСБШ!E153</f>
        <v>3</v>
      </c>
      <c r="E155" s="1" t="str">
        <f>ИСБШ!F153</f>
        <v>СОШ</v>
      </c>
      <c r="F155" s="1">
        <f>ИСБШ!G153</f>
        <v>856</v>
      </c>
      <c r="G155" s="1">
        <f>ИСБШ!H153</f>
        <v>33</v>
      </c>
      <c r="H155" s="30">
        <f>ИСБШ!AD153</f>
        <v>0.92295560747663552</v>
      </c>
      <c r="I155" s="32">
        <f>ИМТ!X155</f>
        <v>0.27211838006230527</v>
      </c>
      <c r="J155" s="28">
        <f>ИКС!T154</f>
        <v>0.26818181818181819</v>
      </c>
      <c r="K155" s="2">
        <v>1</v>
      </c>
    </row>
    <row r="156" spans="1:11" hidden="1" x14ac:dyDescent="0.25">
      <c r="A156" s="1">
        <v>152</v>
      </c>
      <c r="B156" s="33" t="str">
        <f>ИСБШ!C154</f>
        <v>Изобильненский_муниципальный_округ</v>
      </c>
      <c r="C156" s="1" t="str">
        <f>ИСБШ!D154</f>
        <v>МКОУ СОШ № 20</v>
      </c>
      <c r="D156" s="1">
        <f>ИСБШ!E154</f>
        <v>5</v>
      </c>
      <c r="E156" s="1" t="str">
        <f>ИСБШ!F154</f>
        <v>СОШ</v>
      </c>
      <c r="F156" s="1">
        <f>ИСБШ!G154</f>
        <v>133</v>
      </c>
      <c r="G156" s="1">
        <f>ИСБШ!H154</f>
        <v>11</v>
      </c>
      <c r="H156" s="30">
        <f>ИСБШ!AD154</f>
        <v>0.87706766917293222</v>
      </c>
      <c r="I156" s="31">
        <f>ИМТ!X156</f>
        <v>0.67810150375939848</v>
      </c>
      <c r="J156" s="29">
        <f>ИКС!T155</f>
        <v>0.18571428571428572</v>
      </c>
      <c r="K156" s="35">
        <v>1</v>
      </c>
    </row>
    <row r="157" spans="1:11" x14ac:dyDescent="0.25">
      <c r="A157" s="1">
        <v>153</v>
      </c>
      <c r="B157" s="33" t="str">
        <f>ИСБШ!C155</f>
        <v>Изобильненский_муниципальный_округ</v>
      </c>
      <c r="C157" s="1" t="str">
        <f>ИСБШ!D155</f>
        <v>МКОУ СОШ № 21</v>
      </c>
      <c r="D157" s="1">
        <f>ИСБШ!E155</f>
        <v>5</v>
      </c>
      <c r="E157" s="1" t="str">
        <f>ИСБШ!F155</f>
        <v>СОШ</v>
      </c>
      <c r="F157" s="1">
        <f>ИСБШ!G155</f>
        <v>148</v>
      </c>
      <c r="G157" s="1">
        <f>ИСБШ!H155</f>
        <v>11</v>
      </c>
      <c r="H157" s="30">
        <f>ИСБШ!AD155</f>
        <v>0.85202702702702715</v>
      </c>
      <c r="I157" s="32">
        <f>ИМТ!X157</f>
        <v>0.29819819819819821</v>
      </c>
      <c r="J157" s="36">
        <f>ИКС!T156</f>
        <v>0.25</v>
      </c>
      <c r="K157" s="35">
        <v>2</v>
      </c>
    </row>
    <row r="158" spans="1:11" x14ac:dyDescent="0.25">
      <c r="A158" s="1">
        <v>154</v>
      </c>
      <c r="B158" s="33" t="str">
        <f>ИСБШ!C156</f>
        <v>Изобильненский_муниципальный_округ</v>
      </c>
      <c r="C158" s="1" t="str">
        <f>ИСБШ!D156</f>
        <v>МКОУ СОШ № 24</v>
      </c>
      <c r="D158" s="1">
        <f>ИСБШ!E156</f>
        <v>5</v>
      </c>
      <c r="E158" s="1" t="str">
        <f>ИСБШ!F156</f>
        <v>СОШ</v>
      </c>
      <c r="F158" s="1">
        <f>ИСБШ!G156</f>
        <v>99</v>
      </c>
      <c r="G158" s="1">
        <f>ИСБШ!H156</f>
        <v>11</v>
      </c>
      <c r="H158" s="29">
        <f>ИСБШ!AD156</f>
        <v>0.73737373737373757</v>
      </c>
      <c r="I158" s="31">
        <f>ИМТ!X158</f>
        <v>0.72727272727272718</v>
      </c>
      <c r="J158" s="29">
        <f>ИКС!T157</f>
        <v>0.15384615384615383</v>
      </c>
      <c r="K158" s="35">
        <v>2</v>
      </c>
    </row>
    <row r="159" spans="1:11" x14ac:dyDescent="0.25">
      <c r="A159" s="1">
        <v>155</v>
      </c>
      <c r="B159" s="1" t="str">
        <f>ИСБШ!C157</f>
        <v>Ипатовский_муниципальный_округ</v>
      </c>
      <c r="C159" s="1" t="str">
        <f>ИСБШ!D157</f>
        <v>МБОУ СОШ № 1</v>
      </c>
      <c r="D159" s="1">
        <f>ИСБШ!E157</f>
        <v>3</v>
      </c>
      <c r="E159" s="1" t="str">
        <f>ИСБШ!F157</f>
        <v>СОШ</v>
      </c>
      <c r="F159" s="1">
        <f>ИСБШ!G157</f>
        <v>1045</v>
      </c>
      <c r="G159" s="1">
        <f>ИСБШ!H157</f>
        <v>41</v>
      </c>
      <c r="H159" s="30">
        <f>ИСБШ!AD157</f>
        <v>0.86665071770334934</v>
      </c>
      <c r="I159" s="32">
        <f>ИМТ!X159</f>
        <v>0.46654789779089895</v>
      </c>
      <c r="J159" s="36">
        <f>ИКС!T158</f>
        <v>0.24193548387096775</v>
      </c>
      <c r="K159" s="2">
        <v>2</v>
      </c>
    </row>
    <row r="160" spans="1:11" hidden="1" x14ac:dyDescent="0.25">
      <c r="A160" s="1">
        <v>156</v>
      </c>
      <c r="B160" s="1" t="str">
        <f>ИСБШ!C158</f>
        <v>Ипатовский_муниципальный_округ</v>
      </c>
      <c r="C160" s="1" t="str">
        <f>ИСБШ!D158</f>
        <v xml:space="preserve">МБОУ СОШ № 2 </v>
      </c>
      <c r="D160" s="1">
        <f>ИСБШ!E158</f>
        <v>5</v>
      </c>
      <c r="E160" s="1" t="str">
        <f>ИСБШ!F158</f>
        <v>СОШ</v>
      </c>
      <c r="F160" s="1">
        <f>ИСБШ!G158</f>
        <v>272</v>
      </c>
      <c r="G160" s="1">
        <f>ИСБШ!H158</f>
        <v>17</v>
      </c>
      <c r="H160" s="29">
        <f>ИСБШ!AD158</f>
        <v>0.68694852941176465</v>
      </c>
      <c r="I160" s="32">
        <f>ИМТ!X160</f>
        <v>0.47352941176470592</v>
      </c>
      <c r="J160" s="29">
        <f>ИКС!T159</f>
        <v>0.2</v>
      </c>
      <c r="K160" s="2">
        <v>3</v>
      </c>
    </row>
    <row r="161" spans="1:11" x14ac:dyDescent="0.25">
      <c r="A161" s="1">
        <v>157</v>
      </c>
      <c r="B161" s="1" t="str">
        <f>ИСБШ!C159</f>
        <v>Ипатовский_муниципальный_округ</v>
      </c>
      <c r="C161" s="1" t="str">
        <f>ИСБШ!D159</f>
        <v>МКОУ СОШ № 3</v>
      </c>
      <c r="D161" s="1">
        <f>ИСБШ!E159</f>
        <v>5</v>
      </c>
      <c r="E161" s="1" t="str">
        <f>ИСБШ!F159</f>
        <v>СОШ</v>
      </c>
      <c r="F161" s="1">
        <f>ИСБШ!G159</f>
        <v>372</v>
      </c>
      <c r="G161" s="1">
        <f>ИСБШ!H159</f>
        <v>21</v>
      </c>
      <c r="H161" s="17">
        <f>ИСБШ!AD159</f>
        <v>0.77110215053763442</v>
      </c>
      <c r="I161" s="32">
        <f>ИМТ!X161</f>
        <v>0.41603942652329756</v>
      </c>
      <c r="J161" s="36">
        <f>ИКС!T160</f>
        <v>0.24000000000000005</v>
      </c>
      <c r="K161" s="2">
        <v>2</v>
      </c>
    </row>
    <row r="162" spans="1:11" x14ac:dyDescent="0.25">
      <c r="A162" s="1">
        <v>158</v>
      </c>
      <c r="B162" s="33" t="str">
        <f>ИСБШ!C160</f>
        <v>Ипатовский_муниципальный_округ</v>
      </c>
      <c r="C162" s="1" t="str">
        <f>ИСБШ!D160</f>
        <v xml:space="preserve">МКОУ СОШ № 4 </v>
      </c>
      <c r="D162" s="1">
        <f>ИСБШ!E160</f>
        <v>5</v>
      </c>
      <c r="E162" s="1" t="str">
        <f>ИСБШ!F160</f>
        <v>СОШ</v>
      </c>
      <c r="F162" s="1">
        <f>ИСБШ!G160</f>
        <v>198</v>
      </c>
      <c r="G162" s="1">
        <f>ИСБШ!H160</f>
        <v>27</v>
      </c>
      <c r="H162" s="17">
        <f>ИСБШ!AD160</f>
        <v>0.82954545454545447</v>
      </c>
      <c r="I162" s="32">
        <f>ИМТ!X162</f>
        <v>0.45890331890331898</v>
      </c>
      <c r="J162" s="29">
        <f>ИКС!T161</f>
        <v>0.14374999999999999</v>
      </c>
      <c r="K162" s="35">
        <v>2</v>
      </c>
    </row>
    <row r="163" spans="1:11" hidden="1" x14ac:dyDescent="0.25">
      <c r="A163" s="1">
        <v>159</v>
      </c>
      <c r="B163" s="1" t="str">
        <f>ИСБШ!C161</f>
        <v>Ипатовский_муниципальный_округ</v>
      </c>
      <c r="C163" s="1" t="str">
        <f>ИСБШ!D161</f>
        <v>МКОУ СОШ № 5</v>
      </c>
      <c r="D163" s="1">
        <f>ИСБШ!E161</f>
        <v>5</v>
      </c>
      <c r="E163" s="1" t="str">
        <f>ИСБШ!F161</f>
        <v>СОШ</v>
      </c>
      <c r="F163" s="1">
        <f>ИСБШ!G161</f>
        <v>190</v>
      </c>
      <c r="G163" s="1">
        <f>ИСБШ!H161</f>
        <v>14</v>
      </c>
      <c r="H163" s="17">
        <f>ИСБШ!AD161</f>
        <v>0.76368421052631585</v>
      </c>
      <c r="I163" s="31">
        <f>ИМТ!X163</f>
        <v>0.65580981439105002</v>
      </c>
      <c r="J163" s="29">
        <f>ИКС!T162</f>
        <v>0.22500000000000001</v>
      </c>
      <c r="K163" s="2">
        <v>1</v>
      </c>
    </row>
    <row r="164" spans="1:11" hidden="1" x14ac:dyDescent="0.25">
      <c r="A164" s="1">
        <v>160</v>
      </c>
      <c r="B164" s="1" t="str">
        <f>ИСБШ!C162</f>
        <v>Ипатовский_муниципальный_округ</v>
      </c>
      <c r="C164" s="1" t="str">
        <f>ИСБШ!D162</f>
        <v>МБОУ СОШ № 6</v>
      </c>
      <c r="D164" s="1">
        <f>ИСБШ!E162</f>
        <v>3</v>
      </c>
      <c r="E164" s="1" t="str">
        <f>ИСБШ!F162</f>
        <v>СОШ</v>
      </c>
      <c r="F164" s="1">
        <f>ИСБШ!G162</f>
        <v>805</v>
      </c>
      <c r="G164" s="1">
        <f>ИСБШ!H162</f>
        <v>30</v>
      </c>
      <c r="H164" s="30">
        <f>ИСБШ!AD162</f>
        <v>0.89565217391304353</v>
      </c>
      <c r="I164" s="31">
        <f>ИМТ!X164</f>
        <v>0.64710876884789925</v>
      </c>
      <c r="J164" s="29">
        <f>ИКС!T163</f>
        <v>0.18</v>
      </c>
      <c r="K164" s="2">
        <v>1</v>
      </c>
    </row>
    <row r="165" spans="1:11" hidden="1" x14ac:dyDescent="0.25">
      <c r="A165" s="1">
        <v>161</v>
      </c>
      <c r="B165" s="1" t="str">
        <f>ИСБШ!C163</f>
        <v>Ипатовский_муниципальный_округ</v>
      </c>
      <c r="C165" s="1" t="str">
        <f>ИСБШ!D163</f>
        <v>МКОУ СОШ № 7</v>
      </c>
      <c r="D165" s="1">
        <f>ИСБШ!E163</f>
        <v>5</v>
      </c>
      <c r="E165" s="1" t="str">
        <f>ИСБШ!F163</f>
        <v>СОШ</v>
      </c>
      <c r="F165" s="1">
        <f>ИСБШ!G163</f>
        <v>183</v>
      </c>
      <c r="G165" s="1">
        <f>ИСБШ!H163</f>
        <v>11</v>
      </c>
      <c r="H165" s="17">
        <f>ИСБШ!AD163</f>
        <v>0.83360655737704925</v>
      </c>
      <c r="I165" s="31">
        <f>ИМТ!X165</f>
        <v>0.67622950819672134</v>
      </c>
      <c r="J165" s="29">
        <f>ИКС!T164</f>
        <v>0.12857142857142856</v>
      </c>
      <c r="K165" s="2">
        <v>1</v>
      </c>
    </row>
    <row r="166" spans="1:11" hidden="1" x14ac:dyDescent="0.25">
      <c r="A166" s="1">
        <v>162</v>
      </c>
      <c r="B166" s="1" t="str">
        <f>ИСБШ!C164</f>
        <v>Ипатовский_муниципальный_округ</v>
      </c>
      <c r="C166" s="1" t="str">
        <f>ИСБШ!D164</f>
        <v xml:space="preserve">МКОУ СОШ №8 </v>
      </c>
      <c r="D166" s="1">
        <f>ИСБШ!E164</f>
        <v>5</v>
      </c>
      <c r="E166" s="1" t="str">
        <f>ИСБШ!F164</f>
        <v>СОШ</v>
      </c>
      <c r="F166" s="1">
        <f>ИСБШ!G164</f>
        <v>194</v>
      </c>
      <c r="G166" s="1">
        <f>ИСБШ!H164</f>
        <v>14</v>
      </c>
      <c r="H166" s="17">
        <f>ИСБШ!AD164</f>
        <v>0.81211340206185567</v>
      </c>
      <c r="I166" s="31">
        <f>ИМТ!X166</f>
        <v>0.64784268804887357</v>
      </c>
      <c r="J166" s="29">
        <f>ИКС!T165</f>
        <v>0.22352941176470589</v>
      </c>
      <c r="K166" s="2">
        <v>1</v>
      </c>
    </row>
    <row r="167" spans="1:11" x14ac:dyDescent="0.25">
      <c r="A167" s="1">
        <v>163</v>
      </c>
      <c r="B167" s="33" t="str">
        <f>ИСБШ!C165</f>
        <v>Ипатовский_муниципальный_округ</v>
      </c>
      <c r="C167" s="1" t="str">
        <f>ИСБШ!D165</f>
        <v xml:space="preserve">МБОУ СОШ № 9 </v>
      </c>
      <c r="D167" s="1">
        <f>ИСБШ!E165</f>
        <v>5</v>
      </c>
      <c r="E167" s="1" t="str">
        <f>ИСБШ!F165</f>
        <v>СОШ</v>
      </c>
      <c r="F167" s="1">
        <f>ИСБШ!G165</f>
        <v>269</v>
      </c>
      <c r="G167" s="1">
        <f>ИСБШ!H165</f>
        <v>19</v>
      </c>
      <c r="H167" s="17">
        <f>ИСБШ!AD165</f>
        <v>0.77825278810408938</v>
      </c>
      <c r="I167" s="32">
        <f>ИМТ!X167</f>
        <v>0.34705129290550335</v>
      </c>
      <c r="J167" s="29">
        <f>ИКС!T166</f>
        <v>0.21176470588235294</v>
      </c>
      <c r="K167" s="35">
        <v>2</v>
      </c>
    </row>
    <row r="168" spans="1:11" hidden="1" x14ac:dyDescent="0.25">
      <c r="A168" s="1">
        <v>164</v>
      </c>
      <c r="B168" s="33" t="str">
        <f>ИСБШ!C166</f>
        <v>Ипатовский_муниципальный_округ</v>
      </c>
      <c r="C168" s="1" t="str">
        <f>ИСБШ!D166</f>
        <v>МБОУ СОШ № 10</v>
      </c>
      <c r="D168" s="1">
        <f>ИСБШ!E166</f>
        <v>5</v>
      </c>
      <c r="E168" s="1" t="str">
        <f>ИСБШ!F166</f>
        <v>СОШ</v>
      </c>
      <c r="F168" s="1">
        <f>ИСБШ!G166</f>
        <v>128</v>
      </c>
      <c r="G168" s="1">
        <f>ИСБШ!H166</f>
        <v>11</v>
      </c>
      <c r="H168" s="17">
        <f>ИСБШ!AD166</f>
        <v>0.791015625</v>
      </c>
      <c r="I168" s="25">
        <f>ИМТ!X168</f>
        <v>0.5918402777777777</v>
      </c>
      <c r="J168" s="29">
        <f>ИКС!T167</f>
        <v>0.11428571428571428</v>
      </c>
      <c r="K168" s="35">
        <v>1</v>
      </c>
    </row>
    <row r="169" spans="1:11" hidden="1" x14ac:dyDescent="0.25">
      <c r="A169" s="1">
        <v>165</v>
      </c>
      <c r="B169" s="33" t="str">
        <f>ИСБШ!C167</f>
        <v>Ипатовский_муниципальный_округ</v>
      </c>
      <c r="C169" s="1" t="str">
        <f>ИСБШ!D167</f>
        <v xml:space="preserve">МКОУ СОШ № 11 </v>
      </c>
      <c r="D169" s="1">
        <f>ИСБШ!E167</f>
        <v>5</v>
      </c>
      <c r="E169" s="1" t="str">
        <f>ИСБШ!F167</f>
        <v>СОШ</v>
      </c>
      <c r="F169" s="1">
        <f>ИСБШ!G167</f>
        <v>120</v>
      </c>
      <c r="G169" s="1">
        <f>ИСБШ!H167</f>
        <v>11</v>
      </c>
      <c r="H169" s="29">
        <f>ИСБШ!AD167</f>
        <v>0.73583333333333334</v>
      </c>
      <c r="I169" s="32">
        <f>ИМТ!X169</f>
        <v>0.42927350427350425</v>
      </c>
      <c r="J169" s="29">
        <f>ИКС!T168</f>
        <v>0.11428571428571428</v>
      </c>
      <c r="K169" s="35">
        <v>3</v>
      </c>
    </row>
    <row r="170" spans="1:11" hidden="1" x14ac:dyDescent="0.25">
      <c r="A170" s="1">
        <v>166</v>
      </c>
      <c r="B170" s="33" t="str">
        <f>ИСБШ!C168</f>
        <v>Ипатовский_муниципальный_округ</v>
      </c>
      <c r="C170" s="1" t="str">
        <f>ИСБШ!D168</f>
        <v>МКОУ СОШ № 12</v>
      </c>
      <c r="D170" s="1">
        <f>ИСБШ!E168</f>
        <v>5</v>
      </c>
      <c r="E170" s="1" t="str">
        <f>ИСБШ!F168</f>
        <v>СОШ</v>
      </c>
      <c r="F170" s="1">
        <f>ИСБШ!G168</f>
        <v>153</v>
      </c>
      <c r="G170" s="1">
        <f>ИСБШ!H168</f>
        <v>11</v>
      </c>
      <c r="H170" s="17">
        <f>ИСБШ!AD168</f>
        <v>0.7640522875816993</v>
      </c>
      <c r="I170" s="25">
        <f>ИМТ!X170</f>
        <v>0.61586973970874892</v>
      </c>
      <c r="J170" s="29">
        <f>ИКС!T169</f>
        <v>0.16999999999999998</v>
      </c>
      <c r="K170" s="35">
        <v>1</v>
      </c>
    </row>
    <row r="171" spans="1:11" hidden="1" x14ac:dyDescent="0.25">
      <c r="A171" s="1">
        <v>167</v>
      </c>
      <c r="B171" s="33" t="str">
        <f>ИСБШ!C169</f>
        <v>Ипатовский_муниципальный_округ</v>
      </c>
      <c r="C171" s="1" t="str">
        <f>ИСБШ!D169</f>
        <v>МКОУ СОШ № 13</v>
      </c>
      <c r="D171" s="1">
        <f>ИСБШ!E169</f>
        <v>5</v>
      </c>
      <c r="E171" s="1" t="str">
        <f>ИСБШ!F169</f>
        <v>СОШ</v>
      </c>
      <c r="F171" s="1">
        <f>ИСБШ!G169</f>
        <v>119</v>
      </c>
      <c r="G171" s="1">
        <f>ИСБШ!H169</f>
        <v>11</v>
      </c>
      <c r="H171" s="30">
        <f>ИСБШ!AD169</f>
        <v>0.90210084033613458</v>
      </c>
      <c r="I171" s="31">
        <f>ИМТ!X171</f>
        <v>0.65877684407096171</v>
      </c>
      <c r="J171" s="29">
        <f>ИКС!T170</f>
        <v>0.2</v>
      </c>
      <c r="K171" s="35">
        <v>1</v>
      </c>
    </row>
    <row r="172" spans="1:11" x14ac:dyDescent="0.25">
      <c r="A172" s="1">
        <v>168</v>
      </c>
      <c r="B172" s="1" t="str">
        <f>ИСБШ!C170</f>
        <v>Ипатовский_муниципальный_округ</v>
      </c>
      <c r="C172" s="1" t="str">
        <f>ИСБШ!D170</f>
        <v xml:space="preserve">МБОУ СОШ №14 </v>
      </c>
      <c r="D172" s="1">
        <f>ИСБШ!E170</f>
        <v>3</v>
      </c>
      <c r="E172" s="1" t="str">
        <f>ИСБШ!F170</f>
        <v>СОШ</v>
      </c>
      <c r="F172" s="1">
        <f>ИСБШ!G170</f>
        <v>169</v>
      </c>
      <c r="G172" s="1">
        <f>ИСБШ!H170</f>
        <v>10</v>
      </c>
      <c r="H172" s="17">
        <f>ИСБШ!AD170</f>
        <v>0.78106508875739633</v>
      </c>
      <c r="I172" s="32">
        <f>ИМТ!X172</f>
        <v>0.31770034334136898</v>
      </c>
      <c r="J172" s="29">
        <f>ИКС!T171</f>
        <v>0.16</v>
      </c>
      <c r="K172" s="2">
        <v>2</v>
      </c>
    </row>
    <row r="173" spans="1:11" x14ac:dyDescent="0.25">
      <c r="A173" s="1">
        <v>169</v>
      </c>
      <c r="B173" s="33" t="str">
        <f>ИСБШ!C171</f>
        <v>Ипатовский_муниципальный_округ</v>
      </c>
      <c r="C173" s="1" t="str">
        <f>ИСБШ!D171</f>
        <v xml:space="preserve">МКОУ СОШ №15 </v>
      </c>
      <c r="D173" s="1">
        <f>ИСБШ!E171</f>
        <v>5</v>
      </c>
      <c r="E173" s="1" t="str">
        <f>ИСБШ!F171</f>
        <v>СОШ</v>
      </c>
      <c r="F173" s="1">
        <f>ИСБШ!G171</f>
        <v>101</v>
      </c>
      <c r="G173" s="1">
        <f>ИСБШ!H171</f>
        <v>11</v>
      </c>
      <c r="H173" s="17">
        <f>ИСБШ!AD171</f>
        <v>0.83663366336633671</v>
      </c>
      <c r="I173" s="32">
        <f>ИМТ!X173</f>
        <v>0.38821794267338822</v>
      </c>
      <c r="J173" s="29">
        <f>ИКС!T172</f>
        <v>0.16923076923076924</v>
      </c>
      <c r="K173" s="35">
        <v>2</v>
      </c>
    </row>
    <row r="174" spans="1:11" x14ac:dyDescent="0.25">
      <c r="A174" s="1">
        <v>170</v>
      </c>
      <c r="B174" s="1" t="str">
        <f>ИСБШ!C172</f>
        <v>Ипатовский_муниципальный_округ</v>
      </c>
      <c r="C174" s="1" t="str">
        <f>ИСБШ!D172</f>
        <v xml:space="preserve">МКОУ СОШ №16 </v>
      </c>
      <c r="D174" s="1">
        <f>ИСБШ!E172</f>
        <v>5</v>
      </c>
      <c r="E174" s="1" t="str">
        <f>ИСБШ!F172</f>
        <v>СОШ</v>
      </c>
      <c r="F174" s="1">
        <f>ИСБШ!G172</f>
        <v>183</v>
      </c>
      <c r="G174" s="1">
        <f>ИСБШ!H172</f>
        <v>12</v>
      </c>
      <c r="H174" s="29">
        <f>ИСБШ!AD172</f>
        <v>0.66038251366120215</v>
      </c>
      <c r="I174" s="25">
        <f>ИМТ!X174</f>
        <v>0.62750455373406189</v>
      </c>
      <c r="J174" s="29">
        <f>ИКС!T173</f>
        <v>0.1</v>
      </c>
      <c r="K174" s="2">
        <v>2</v>
      </c>
    </row>
    <row r="175" spans="1:11" x14ac:dyDescent="0.25">
      <c r="A175" s="1">
        <v>171</v>
      </c>
      <c r="B175" s="33" t="str">
        <f>ИСБШ!C173</f>
        <v>Ипатовский_муниципальный_округ</v>
      </c>
      <c r="C175" s="1" t="str">
        <f>ИСБШ!D173</f>
        <v>МКОУ СОШ № 17</v>
      </c>
      <c r="D175" s="1">
        <f>ИСБШ!E173</f>
        <v>5</v>
      </c>
      <c r="E175" s="1" t="str">
        <f>ИСБШ!F173</f>
        <v>СОШ</v>
      </c>
      <c r="F175" s="1">
        <f>ИСБШ!G173</f>
        <v>32</v>
      </c>
      <c r="G175" s="1">
        <f>ИСБШ!H173</f>
        <v>9</v>
      </c>
      <c r="H175" s="29">
        <f>ИСБШ!AD173</f>
        <v>0.70625000000000004</v>
      </c>
      <c r="I175" s="31">
        <f>ИМТ!X175</f>
        <v>0.68576388888888884</v>
      </c>
      <c r="J175" s="29">
        <f>ИКС!T174</f>
        <v>0.2</v>
      </c>
      <c r="K175" s="35">
        <v>2</v>
      </c>
    </row>
    <row r="176" spans="1:11" hidden="1" x14ac:dyDescent="0.25">
      <c r="A176" s="1">
        <v>172</v>
      </c>
      <c r="B176" s="33" t="str">
        <f>ИСБШ!C174</f>
        <v>Ипатовский_муниципальный_округ</v>
      </c>
      <c r="C176" s="1" t="str">
        <f>ИСБШ!D174</f>
        <v xml:space="preserve">МКОУ СОШ № 18 </v>
      </c>
      <c r="D176" s="1">
        <f>ИСБШ!E174</f>
        <v>5</v>
      </c>
      <c r="E176" s="1" t="str">
        <f>ИСБШ!F174</f>
        <v>СОШ</v>
      </c>
      <c r="F176" s="1">
        <f>ИСБШ!G174</f>
        <v>84</v>
      </c>
      <c r="G176" s="1">
        <f>ИСБШ!H174</f>
        <v>10</v>
      </c>
      <c r="H176" s="29">
        <f>ИСБШ!AD174</f>
        <v>0.7511904761904763</v>
      </c>
      <c r="I176" s="32">
        <f>ИМТ!X176</f>
        <v>0.482010582010582</v>
      </c>
      <c r="J176" s="29">
        <f>ИКС!T175</f>
        <v>0.12307692307692308</v>
      </c>
      <c r="K176" s="35">
        <v>3</v>
      </c>
    </row>
    <row r="177" spans="1:11" x14ac:dyDescent="0.25">
      <c r="A177" s="1">
        <v>173</v>
      </c>
      <c r="B177" s="1" t="str">
        <f>ИСБШ!C175</f>
        <v>Ипатовский_муниципальный_округ</v>
      </c>
      <c r="C177" s="1" t="str">
        <f>ИСБШ!D175</f>
        <v>МКОУ СОШ № 19</v>
      </c>
      <c r="D177" s="1">
        <f>ИСБШ!E175</f>
        <v>5</v>
      </c>
      <c r="E177" s="1" t="str">
        <f>ИСБШ!F175</f>
        <v>СОШ</v>
      </c>
      <c r="F177" s="1">
        <f>ИСБШ!G175</f>
        <v>59</v>
      </c>
      <c r="G177" s="1">
        <f>ИСБШ!H175</f>
        <v>10</v>
      </c>
      <c r="H177" s="29">
        <f>ИСБШ!AD175</f>
        <v>0.64999999999999991</v>
      </c>
      <c r="I177" s="25">
        <f>ИМТ!X177</f>
        <v>0.52102950408035154</v>
      </c>
      <c r="J177" s="36">
        <f>ИКС!T176</f>
        <v>0.24000000000000005</v>
      </c>
      <c r="K177" s="2">
        <v>2</v>
      </c>
    </row>
    <row r="178" spans="1:11" hidden="1" x14ac:dyDescent="0.25">
      <c r="A178" s="1">
        <v>174</v>
      </c>
      <c r="B178" s="1" t="str">
        <f>ИСБШ!C176</f>
        <v>Ипатовский_муниципальный_округ</v>
      </c>
      <c r="C178" s="1" t="str">
        <f>ИСБШ!D176</f>
        <v>МКОУ СОШ №20</v>
      </c>
      <c r="D178" s="1">
        <f>ИСБШ!E176</f>
        <v>5</v>
      </c>
      <c r="E178" s="1" t="str">
        <f>ИСБШ!F176</f>
        <v>СОШ</v>
      </c>
      <c r="F178" s="1">
        <f>ИСБШ!G176</f>
        <v>33</v>
      </c>
      <c r="G178" s="1">
        <f>ИСБШ!H176</f>
        <v>9</v>
      </c>
      <c r="H178" s="30">
        <f>ИСБШ!AD176</f>
        <v>0.85454545454545472</v>
      </c>
      <c r="I178" s="25">
        <f>ИМТ!X178</f>
        <v>0.59932659932659937</v>
      </c>
      <c r="J178" s="29">
        <f>ИКС!T177</f>
        <v>0.2</v>
      </c>
      <c r="K178" s="2">
        <v>1</v>
      </c>
    </row>
    <row r="179" spans="1:11" hidden="1" x14ac:dyDescent="0.25">
      <c r="A179" s="1">
        <v>175</v>
      </c>
      <c r="B179" s="1" t="str">
        <f>ИСБШ!C177</f>
        <v>Ипатовский_муниципальный_округ</v>
      </c>
      <c r="C179" s="1" t="str">
        <f>ИСБШ!D177</f>
        <v>МКОУ СОШ №22</v>
      </c>
      <c r="D179" s="1">
        <f>ИСБШ!E177</f>
        <v>5</v>
      </c>
      <c r="E179" s="1" t="str">
        <f>ИСБШ!F177</f>
        <v>школа с углубленным изучением предметов</v>
      </c>
      <c r="F179" s="1">
        <f>ИСБШ!G177</f>
        <v>659</v>
      </c>
      <c r="G179" s="1">
        <f>ИСБШ!H177</f>
        <v>30</v>
      </c>
      <c r="H179" s="30">
        <f>ИСБШ!AD177</f>
        <v>0.93664643399089531</v>
      </c>
      <c r="I179" s="25">
        <f>ИМТ!X179</f>
        <v>0.62484845565270453</v>
      </c>
      <c r="J179" s="29">
        <f>ИКС!T178</f>
        <v>0.21621621621621623</v>
      </c>
      <c r="K179" s="2">
        <v>1</v>
      </c>
    </row>
    <row r="180" spans="1:11" x14ac:dyDescent="0.25">
      <c r="A180" s="1">
        <v>176</v>
      </c>
      <c r="B180" s="1" t="str">
        <f>ИСБШ!C178</f>
        <v>Ипатовский_муниципальный_округ</v>
      </c>
      <c r="C180" s="1" t="str">
        <f>ИСБШ!D178</f>
        <v xml:space="preserve">МКОУ ООШ № 3 </v>
      </c>
      <c r="D180" s="1">
        <f>ИСБШ!E178</f>
        <v>5</v>
      </c>
      <c r="E180" s="1" t="str">
        <f>ИСБШ!F178</f>
        <v>ООШ</v>
      </c>
      <c r="F180" s="1">
        <f>ИСБШ!G178</f>
        <v>106</v>
      </c>
      <c r="G180" s="1">
        <f>ИСБШ!H178</f>
        <v>9</v>
      </c>
      <c r="H180" s="17">
        <f>ИСБШ!AD178</f>
        <v>0.77452830188679256</v>
      </c>
      <c r="I180" s="32">
        <f>ИМТ!X180</f>
        <v>0.44931117100928414</v>
      </c>
      <c r="J180" s="29">
        <f>ИКС!T179</f>
        <v>0.15</v>
      </c>
      <c r="K180" s="2">
        <v>2</v>
      </c>
    </row>
    <row r="181" spans="1:11" hidden="1" x14ac:dyDescent="0.25">
      <c r="A181" s="1">
        <v>177</v>
      </c>
      <c r="B181" s="1" t="str">
        <f>ИСБШ!C179</f>
        <v>Кировский_муниципальный_округ</v>
      </c>
      <c r="C181" s="1" t="str">
        <f>ИСБШ!D179</f>
        <v>МБОУ Гимназия № 1</v>
      </c>
      <c r="D181" s="1">
        <f>ИСБШ!E179</f>
        <v>3</v>
      </c>
      <c r="E181" s="1" t="str">
        <f>ИСБШ!F179</f>
        <v>гимназия</v>
      </c>
      <c r="F181" s="1">
        <f>ИСБШ!G179</f>
        <v>631</v>
      </c>
      <c r="G181" s="1">
        <f>ИСБШ!H179</f>
        <v>28</v>
      </c>
      <c r="H181" s="30">
        <f>ИСБШ!AD179</f>
        <v>0.88232963549920773</v>
      </c>
      <c r="I181" s="32">
        <f>ИМТ!X181</f>
        <v>0.46131948112930682</v>
      </c>
      <c r="J181" s="28">
        <f>ИКС!T180</f>
        <v>0.30967741935483872</v>
      </c>
      <c r="K181" s="2">
        <v>1</v>
      </c>
    </row>
    <row r="182" spans="1:11" hidden="1" x14ac:dyDescent="0.25">
      <c r="A182" s="1">
        <v>178</v>
      </c>
      <c r="B182" s="1" t="str">
        <f>ИСБШ!C180</f>
        <v>Кировский_муниципальный_округ</v>
      </c>
      <c r="C182" s="1" t="str">
        <f>ИСБШ!D180</f>
        <v>МБОУ СОШ № 2</v>
      </c>
      <c r="D182" s="1">
        <f>ИСБШ!E180</f>
        <v>3</v>
      </c>
      <c r="E182" s="1" t="str">
        <f>ИСБШ!F180</f>
        <v>СОШ</v>
      </c>
      <c r="F182" s="1">
        <f>ИСБШ!G180</f>
        <v>688</v>
      </c>
      <c r="G182" s="1">
        <f>ИСБШ!H180</f>
        <v>29</v>
      </c>
      <c r="H182" s="30">
        <f>ИСБШ!AD180</f>
        <v>0.86962209302325588</v>
      </c>
      <c r="I182" s="31">
        <f>ИМТ!X182</f>
        <v>0.66850129198966401</v>
      </c>
      <c r="J182" s="29">
        <f>ИКС!T181</f>
        <v>0.17058823529411765</v>
      </c>
      <c r="K182" s="2">
        <v>1</v>
      </c>
    </row>
    <row r="183" spans="1:11" x14ac:dyDescent="0.25">
      <c r="A183" s="1">
        <v>179</v>
      </c>
      <c r="B183" s="1" t="str">
        <f>ИСБШ!C181</f>
        <v>Кировский_муниципальный_округ</v>
      </c>
      <c r="C183" s="1" t="str">
        <f>ИСБШ!D181</f>
        <v>МБОУ СОШ № 3</v>
      </c>
      <c r="D183" s="1">
        <f>ИСБШ!E181</f>
        <v>5</v>
      </c>
      <c r="E183" s="1" t="str">
        <f>ИСБШ!F181</f>
        <v>СОШ</v>
      </c>
      <c r="F183" s="1">
        <f>ИСБШ!G181</f>
        <v>1199</v>
      </c>
      <c r="G183" s="1">
        <f>ИСБШ!H181</f>
        <v>51</v>
      </c>
      <c r="H183" s="29">
        <f>ИСБШ!AD181</f>
        <v>0.69532944120100093</v>
      </c>
      <c r="I183" s="31">
        <f>ИМТ!X183</f>
        <v>0.66088843099096739</v>
      </c>
      <c r="J183" s="29">
        <f>ИКС!T182</f>
        <v>0.2</v>
      </c>
      <c r="K183" s="2">
        <v>2</v>
      </c>
    </row>
    <row r="184" spans="1:11" hidden="1" x14ac:dyDescent="0.25">
      <c r="A184" s="1">
        <v>180</v>
      </c>
      <c r="B184" s="1" t="str">
        <f>ИСБШ!C182</f>
        <v>Кировский_муниципальный_округ</v>
      </c>
      <c r="C184" s="1" t="str">
        <f>ИСБШ!D182</f>
        <v>МБОУ СОШ № 4</v>
      </c>
      <c r="D184" s="1">
        <f>ИСБШ!E182</f>
        <v>5</v>
      </c>
      <c r="E184" s="1" t="str">
        <f>ИСБШ!F182</f>
        <v>СОШ</v>
      </c>
      <c r="F184" s="1">
        <f>ИСБШ!G182</f>
        <v>1025</v>
      </c>
      <c r="G184" s="1">
        <f>ИСБШ!H182</f>
        <v>52</v>
      </c>
      <c r="H184" s="17">
        <f>ИСБШ!AD182</f>
        <v>0.83365853658536571</v>
      </c>
      <c r="I184" s="25">
        <f>ИМТ!X184</f>
        <v>0.59446410542536798</v>
      </c>
      <c r="J184" s="29">
        <f>ИКС!T183</f>
        <v>0.20294117647058826</v>
      </c>
      <c r="K184" s="2">
        <v>1</v>
      </c>
    </row>
    <row r="185" spans="1:11" x14ac:dyDescent="0.25">
      <c r="A185" s="1">
        <v>181</v>
      </c>
      <c r="B185" s="1" t="str">
        <f>ИСБШ!C183</f>
        <v>Кировский_муниципальный_округ</v>
      </c>
      <c r="C185" s="1" t="str">
        <f>ИСБШ!D183</f>
        <v>МБОУ СОШ № 5</v>
      </c>
      <c r="D185" s="1">
        <f>ИСБШ!E183</f>
        <v>5</v>
      </c>
      <c r="E185" s="1" t="str">
        <f>ИСБШ!F183</f>
        <v>СОШ</v>
      </c>
      <c r="F185" s="1">
        <f>ИСБШ!G183</f>
        <v>1114</v>
      </c>
      <c r="G185" s="1">
        <f>ИСБШ!H183</f>
        <v>56</v>
      </c>
      <c r="H185" s="17">
        <f>ИСБШ!AD183</f>
        <v>0.79398563734290839</v>
      </c>
      <c r="I185" s="32">
        <f>ИМТ!X185</f>
        <v>0.40953121883103938</v>
      </c>
      <c r="J185" s="29">
        <f>ИКС!T184</f>
        <v>0.20714285714285713</v>
      </c>
      <c r="K185" s="2">
        <v>2</v>
      </c>
    </row>
    <row r="186" spans="1:11" hidden="1" x14ac:dyDescent="0.25">
      <c r="A186" s="1">
        <v>182</v>
      </c>
      <c r="B186" s="1" t="str">
        <f>ИСБШ!C184</f>
        <v>Кировский_муниципальный_округ</v>
      </c>
      <c r="C186" s="1" t="str">
        <f>ИСБШ!D184</f>
        <v>МБОУ СОШ № 6</v>
      </c>
      <c r="D186" s="1">
        <f>ИСБШ!E184</f>
        <v>5</v>
      </c>
      <c r="E186" s="1" t="str">
        <f>ИСБШ!F184</f>
        <v>СОШ</v>
      </c>
      <c r="F186" s="1">
        <f>ИСБШ!G184</f>
        <v>304</v>
      </c>
      <c r="G186" s="1">
        <f>ИСБШ!H184</f>
        <v>19</v>
      </c>
      <c r="H186" s="30">
        <f>ИСБШ!AD184</f>
        <v>0.86677631578947367</v>
      </c>
      <c r="I186" s="25">
        <f>ИМТ!X186</f>
        <v>0.56504803675856319</v>
      </c>
      <c r="J186" s="36">
        <f>ИКС!T185</f>
        <v>0.2434782608695652</v>
      </c>
      <c r="K186" s="2">
        <v>1</v>
      </c>
    </row>
    <row r="187" spans="1:11" hidden="1" x14ac:dyDescent="0.25">
      <c r="A187" s="1">
        <v>183</v>
      </c>
      <c r="B187" s="33" t="str">
        <f>ИСБШ!C185</f>
        <v>Кировский_муниципальный_округ</v>
      </c>
      <c r="C187" s="1" t="str">
        <f>ИСБШ!D185</f>
        <v>МБОУ СОШ № 7</v>
      </c>
      <c r="D187" s="1">
        <f>ИСБШ!E185</f>
        <v>5</v>
      </c>
      <c r="E187" s="1" t="str">
        <f>ИСБШ!F185</f>
        <v>СОШ</v>
      </c>
      <c r="F187" s="1">
        <f>ИСБШ!G185</f>
        <v>322</v>
      </c>
      <c r="G187" s="1">
        <f>ИСБШ!H185</f>
        <v>18</v>
      </c>
      <c r="H187" s="30">
        <f>ИСБШ!AD185</f>
        <v>0.84953416149068328</v>
      </c>
      <c r="I187" s="31">
        <f>ИМТ!X187</f>
        <v>0.65736714975845412</v>
      </c>
      <c r="J187" s="29">
        <f>ИКС!T186</f>
        <v>0.15172413793103451</v>
      </c>
      <c r="K187" s="35">
        <v>1</v>
      </c>
    </row>
    <row r="188" spans="1:11" hidden="1" x14ac:dyDescent="0.25">
      <c r="A188" s="1">
        <v>184</v>
      </c>
      <c r="B188" s="1" t="str">
        <f>ИСБШ!C186</f>
        <v>Кировский_муниципальный_округ</v>
      </c>
      <c r="C188" s="1" t="str">
        <f>ИСБШ!D186</f>
        <v>МБОУ СОШ № 8</v>
      </c>
      <c r="D188" s="1">
        <f>ИСБШ!E186</f>
        <v>5</v>
      </c>
      <c r="E188" s="1" t="str">
        <f>ИСБШ!F186</f>
        <v>СОШ</v>
      </c>
      <c r="F188" s="1">
        <f>ИСБШ!G186</f>
        <v>444</v>
      </c>
      <c r="G188" s="1">
        <f>ИСБШ!H186</f>
        <v>29</v>
      </c>
      <c r="H188" s="17">
        <f>ИСБШ!AD186</f>
        <v>0.83986486486486478</v>
      </c>
      <c r="I188" s="25">
        <f>ИМТ!X188</f>
        <v>0.6014329546938243</v>
      </c>
      <c r="J188" s="29">
        <f>ИКС!T187</f>
        <v>0.21818181818181817</v>
      </c>
      <c r="K188" s="2">
        <v>1</v>
      </c>
    </row>
    <row r="189" spans="1:11" hidden="1" x14ac:dyDescent="0.25">
      <c r="A189" s="1">
        <v>185</v>
      </c>
      <c r="B189" s="1" t="str">
        <f>ИСБШ!C187</f>
        <v>Кировский_муниципальный_округ</v>
      </c>
      <c r="C189" s="1" t="str">
        <f>ИСБШ!D187</f>
        <v xml:space="preserve">МБОУ СОШ №9 </v>
      </c>
      <c r="D189" s="1">
        <f>ИСБШ!E187</f>
        <v>5</v>
      </c>
      <c r="E189" s="1" t="str">
        <f>ИСБШ!F187</f>
        <v>СОШ</v>
      </c>
      <c r="F189" s="1">
        <f>ИСБШ!G187</f>
        <v>298</v>
      </c>
      <c r="G189" s="1">
        <f>ИСБШ!H187</f>
        <v>18</v>
      </c>
      <c r="H189" s="17">
        <f>ИСБШ!AD187</f>
        <v>0.78842281879194642</v>
      </c>
      <c r="I189" s="25">
        <f>ИМТ!X189</f>
        <v>0.61539895600298278</v>
      </c>
      <c r="J189" s="29">
        <f>ИКС!T188</f>
        <v>0.22666666666666666</v>
      </c>
      <c r="K189" s="2">
        <v>1</v>
      </c>
    </row>
    <row r="190" spans="1:11" hidden="1" x14ac:dyDescent="0.25">
      <c r="A190" s="1">
        <v>186</v>
      </c>
      <c r="B190" s="1" t="str">
        <f>ИСБШ!C188</f>
        <v>Кировский_муниципальный_округ</v>
      </c>
      <c r="C190" s="1" t="str">
        <f>ИСБШ!D188</f>
        <v xml:space="preserve">МБОУ СОШ № 10 </v>
      </c>
      <c r="D190" s="1">
        <f>ИСБШ!E188</f>
        <v>5</v>
      </c>
      <c r="E190" s="1" t="str">
        <f>ИСБШ!F188</f>
        <v>СОШ</v>
      </c>
      <c r="F190" s="1">
        <f>ИСБШ!G188</f>
        <v>206</v>
      </c>
      <c r="G190" s="1">
        <f>ИСБШ!H188</f>
        <v>12</v>
      </c>
      <c r="H190" s="17">
        <f>ИСБШ!AD188</f>
        <v>0.8439320388349516</v>
      </c>
      <c r="I190" s="31">
        <f>ИМТ!X190</f>
        <v>0.66298094210715564</v>
      </c>
      <c r="J190" s="29">
        <f>ИКС!T189</f>
        <v>0.22105263157894733</v>
      </c>
      <c r="K190" s="2">
        <v>1</v>
      </c>
    </row>
    <row r="191" spans="1:11" hidden="1" x14ac:dyDescent="0.25">
      <c r="A191" s="1">
        <v>187</v>
      </c>
      <c r="B191" s="1" t="str">
        <f>ИСБШ!C189</f>
        <v>Кировский_муниципальный_округ</v>
      </c>
      <c r="C191" s="1" t="str">
        <f>ИСБШ!D189</f>
        <v>МБОУ СОШ № 13</v>
      </c>
      <c r="D191" s="1">
        <f>ИСБШ!E189</f>
        <v>3</v>
      </c>
      <c r="E191" s="1" t="str">
        <f>ИСБШ!F189</f>
        <v>СОШ</v>
      </c>
      <c r="F191" s="1">
        <f>ИСБШ!G189</f>
        <v>1014</v>
      </c>
      <c r="G191" s="1">
        <f>ИСБШ!H189</f>
        <v>40</v>
      </c>
      <c r="H191" s="30">
        <f>ИСБШ!AD189</f>
        <v>0.84531558185404343</v>
      </c>
      <c r="I191" s="25">
        <f>ИМТ!X191</f>
        <v>0.56538308640276436</v>
      </c>
      <c r="J191" s="29">
        <f>ИКС!T190</f>
        <v>0.23478260869565215</v>
      </c>
      <c r="K191" s="2">
        <v>1</v>
      </c>
    </row>
    <row r="192" spans="1:11" hidden="1" x14ac:dyDescent="0.25">
      <c r="A192" s="1">
        <v>188</v>
      </c>
      <c r="B192" s="33" t="str">
        <f>ИСБШ!C190</f>
        <v>Кировский_муниципальный_округ</v>
      </c>
      <c r="C192" s="1" t="str">
        <f>ИСБШ!D190</f>
        <v>МКОУ СОШ № 18</v>
      </c>
      <c r="D192" s="1">
        <f>ИСБШ!E190</f>
        <v>5</v>
      </c>
      <c r="E192" s="1" t="str">
        <f>ИСБШ!F190</f>
        <v>СОШ</v>
      </c>
      <c r="F192" s="1">
        <f>ИСБШ!G190</f>
        <v>147</v>
      </c>
      <c r="G192" s="1">
        <f>ИСБШ!H190</f>
        <v>11</v>
      </c>
      <c r="H192" s="17">
        <f>ИСБШ!AD190</f>
        <v>0.81768707482993208</v>
      </c>
      <c r="I192" s="25">
        <f>ИМТ!X192</f>
        <v>0.62117346938775497</v>
      </c>
      <c r="J192" s="28">
        <f>ИКС!T191</f>
        <v>0.32</v>
      </c>
      <c r="K192" s="35">
        <v>1</v>
      </c>
    </row>
    <row r="193" spans="1:11" hidden="1" x14ac:dyDescent="0.25">
      <c r="A193" s="1">
        <v>189</v>
      </c>
      <c r="B193" s="1" t="str">
        <f>ИСБШ!C191</f>
        <v>Кировский_муниципальный_округ</v>
      </c>
      <c r="C193" s="1" t="str">
        <f>ИСБШ!D191</f>
        <v>МБОУ СОШ № 33</v>
      </c>
      <c r="D193" s="1">
        <f>ИСБШ!E191</f>
        <v>5</v>
      </c>
      <c r="E193" s="1" t="str">
        <f>ИСБШ!F191</f>
        <v>СОШ</v>
      </c>
      <c r="F193" s="1">
        <f>ИСБШ!G191</f>
        <v>229</v>
      </c>
      <c r="G193" s="1">
        <f>ИСБШ!H191</f>
        <v>12</v>
      </c>
      <c r="H193" s="17">
        <f>ИСБШ!AD191</f>
        <v>0.79912663755458513</v>
      </c>
      <c r="I193" s="31">
        <f>ИМТ!X193</f>
        <v>0.66159314811298875</v>
      </c>
      <c r="J193" s="29">
        <f>ИКС!T192</f>
        <v>0.15294117647058825</v>
      </c>
      <c r="K193" s="2">
        <v>1</v>
      </c>
    </row>
    <row r="194" spans="1:11" hidden="1" x14ac:dyDescent="0.25">
      <c r="A194" s="1">
        <v>190</v>
      </c>
      <c r="B194" s="1" t="str">
        <f>ИСБШ!C192</f>
        <v>Кочубеевский_муниципальный_округ</v>
      </c>
      <c r="C194" s="1" t="str">
        <f>ИСБШ!D192</f>
        <v>МКОУ СОШ № 1</v>
      </c>
      <c r="D194" s="1">
        <f>ИСБШ!E192</f>
        <v>3</v>
      </c>
      <c r="E194" s="1" t="str">
        <f>ИСБШ!F192</f>
        <v>СОШ</v>
      </c>
      <c r="F194" s="1">
        <f>ИСБШ!G192</f>
        <v>546</v>
      </c>
      <c r="G194" s="1">
        <f>ИСБШ!H192</f>
        <v>29</v>
      </c>
      <c r="H194" s="17">
        <f>ИСБШ!AD192</f>
        <v>0.8257326007326008</v>
      </c>
      <c r="I194" s="32">
        <f>ИМТ!X194</f>
        <v>0.46355311355311363</v>
      </c>
      <c r="J194" s="28">
        <f>ИКС!T193</f>
        <v>0.27179487179487177</v>
      </c>
      <c r="K194" s="2">
        <v>1</v>
      </c>
    </row>
    <row r="195" spans="1:11" hidden="1" x14ac:dyDescent="0.25">
      <c r="A195" s="1">
        <v>191</v>
      </c>
      <c r="B195" s="1" t="str">
        <f>ИСБШ!C193</f>
        <v>Кочубеевский_муниципальный_округ</v>
      </c>
      <c r="C195" s="1" t="str">
        <f>ИСБШ!D193</f>
        <v>МКОУ СОШ № 2</v>
      </c>
      <c r="D195" s="1">
        <f>ИСБШ!E193</f>
        <v>3</v>
      </c>
      <c r="E195" s="1" t="str">
        <f>ИСБШ!F193</f>
        <v>СОШ</v>
      </c>
      <c r="F195" s="1">
        <f>ИСБШ!G193</f>
        <v>564</v>
      </c>
      <c r="G195" s="1">
        <f>ИСБШ!H193</f>
        <v>30</v>
      </c>
      <c r="H195" s="30">
        <f>ИСБШ!AD193</f>
        <v>0.86968085106382975</v>
      </c>
      <c r="I195" s="31">
        <f>ИМТ!X195</f>
        <v>0.68192052234605427</v>
      </c>
      <c r="J195" s="29">
        <f>ИКС!T194</f>
        <v>0.16923076923076921</v>
      </c>
      <c r="K195" s="2">
        <v>1</v>
      </c>
    </row>
    <row r="196" spans="1:11" hidden="1" x14ac:dyDescent="0.25">
      <c r="A196" s="1">
        <v>192</v>
      </c>
      <c r="B196" s="1" t="str">
        <f>ИСБШ!C194</f>
        <v>Кочубеевский_муниципальный_округ</v>
      </c>
      <c r="C196" s="1" t="str">
        <f>ИСБШ!D194</f>
        <v>МКОУ СОШ № 3</v>
      </c>
      <c r="D196" s="1">
        <f>ИСБШ!E194</f>
        <v>3</v>
      </c>
      <c r="E196" s="1" t="str">
        <f>ИСБШ!F194</f>
        <v>СОШ</v>
      </c>
      <c r="F196" s="1">
        <f>ИСБШ!G194</f>
        <v>816</v>
      </c>
      <c r="G196" s="1">
        <f>ИСБШ!H194</f>
        <v>36</v>
      </c>
      <c r="H196" s="30">
        <f>ИСБШ!AD194</f>
        <v>0.93713235294117647</v>
      </c>
      <c r="I196" s="31">
        <f>ИМТ!X196</f>
        <v>0.66002859477124176</v>
      </c>
      <c r="J196" s="28">
        <f>ИКС!T195</f>
        <v>0.26956521739130429</v>
      </c>
      <c r="K196" s="2">
        <v>1</v>
      </c>
    </row>
    <row r="197" spans="1:11" hidden="1" x14ac:dyDescent="0.25">
      <c r="A197" s="1">
        <v>193</v>
      </c>
      <c r="B197" s="1" t="str">
        <f>ИСБШ!C195</f>
        <v>Кочубеевский_муниципальный_округ</v>
      </c>
      <c r="C197" s="1" t="str">
        <f>ИСБШ!D195</f>
        <v>МКОУ СОШ № 4</v>
      </c>
      <c r="D197" s="1">
        <f>ИСБШ!E195</f>
        <v>3</v>
      </c>
      <c r="E197" s="1" t="str">
        <f>ИСБШ!F195</f>
        <v>СОШ</v>
      </c>
      <c r="F197" s="1">
        <f>ИСБШ!G195</f>
        <v>757</v>
      </c>
      <c r="G197" s="1">
        <f>ИСБШ!H195</f>
        <v>34</v>
      </c>
      <c r="H197" s="30">
        <f>ИСБШ!AD195</f>
        <v>0.86050198150594459</v>
      </c>
      <c r="I197" s="31">
        <f>ИМТ!X197</f>
        <v>0.65518534827209407</v>
      </c>
      <c r="J197" s="28">
        <f>ИКС!T196</f>
        <v>0.29047619047619044</v>
      </c>
      <c r="K197" s="2">
        <v>1</v>
      </c>
    </row>
    <row r="198" spans="1:11" hidden="1" x14ac:dyDescent="0.25">
      <c r="A198" s="1">
        <v>194</v>
      </c>
      <c r="B198" s="1" t="str">
        <f>ИСБШ!C196</f>
        <v>Кочубеевский_муниципальный_округ</v>
      </c>
      <c r="C198" s="1" t="str">
        <f>ИСБШ!D196</f>
        <v>МКОУ СОШ № 5</v>
      </c>
      <c r="D198" s="1">
        <f>ИСБШ!E196</f>
        <v>5</v>
      </c>
      <c r="E198" s="1" t="str">
        <f>ИСБШ!F196</f>
        <v>СОШ</v>
      </c>
      <c r="F198" s="1">
        <f>ИСБШ!G196</f>
        <v>457</v>
      </c>
      <c r="G198" s="1">
        <f>ИСБШ!H196</f>
        <v>24</v>
      </c>
      <c r="H198" s="30">
        <f>ИСБШ!AD196</f>
        <v>0.85262582056892788</v>
      </c>
      <c r="I198" s="25">
        <f>ИМТ!X198</f>
        <v>0.63898240101741199</v>
      </c>
      <c r="J198" s="28">
        <f>ИКС!T197</f>
        <v>0.26896551724137929</v>
      </c>
      <c r="K198" s="2">
        <v>1</v>
      </c>
    </row>
    <row r="199" spans="1:11" hidden="1" x14ac:dyDescent="0.25">
      <c r="A199" s="1">
        <v>195</v>
      </c>
      <c r="B199" s="1" t="str">
        <f>ИСБШ!C197</f>
        <v>Кочубеевский_муниципальный_округ</v>
      </c>
      <c r="C199" s="1" t="str">
        <f>ИСБШ!D197</f>
        <v>МКОУ СОШ № 6</v>
      </c>
      <c r="D199" s="1">
        <f>ИСБШ!E197</f>
        <v>5</v>
      </c>
      <c r="E199" s="1" t="str">
        <f>ИСБШ!F197</f>
        <v>СОШ</v>
      </c>
      <c r="F199" s="1">
        <f>ИСБШ!G197</f>
        <v>502</v>
      </c>
      <c r="G199" s="1">
        <f>ИСБШ!H197</f>
        <v>24</v>
      </c>
      <c r="H199" s="17">
        <f>ИСБШ!AD197</f>
        <v>0.83057768924302788</v>
      </c>
      <c r="I199" s="25">
        <f>ИМТ!X199</f>
        <v>0.61248656168974891</v>
      </c>
      <c r="J199" s="29">
        <f>ИКС!T198</f>
        <v>0.15555555555555553</v>
      </c>
      <c r="K199" s="2">
        <v>1</v>
      </c>
    </row>
    <row r="200" spans="1:11" x14ac:dyDescent="0.25">
      <c r="A200" s="1">
        <v>196</v>
      </c>
      <c r="B200" s="33" t="str">
        <f>ИСБШ!C198</f>
        <v>Кочубеевский_муниципальный_округ</v>
      </c>
      <c r="C200" s="1" t="str">
        <f>ИСБШ!D198</f>
        <v>МКОУ СОШ № 7</v>
      </c>
      <c r="D200" s="1">
        <f>ИСБШ!E198</f>
        <v>5</v>
      </c>
      <c r="E200" s="1" t="str">
        <f>ИСБШ!F198</f>
        <v>СОШ</v>
      </c>
      <c r="F200" s="1">
        <f>ИСБШ!G198</f>
        <v>312</v>
      </c>
      <c r="G200" s="1">
        <f>ИСБШ!H198</f>
        <v>19</v>
      </c>
      <c r="H200" s="17">
        <f>ИСБШ!AD198</f>
        <v>0.7809294871794874</v>
      </c>
      <c r="I200" s="32">
        <f>ИМТ!X200</f>
        <v>0.38364576599870714</v>
      </c>
      <c r="J200" s="36">
        <f>ИКС!T199</f>
        <v>0.2416666666666667</v>
      </c>
      <c r="K200" s="35">
        <v>2</v>
      </c>
    </row>
    <row r="201" spans="1:11" hidden="1" x14ac:dyDescent="0.25">
      <c r="A201" s="1">
        <v>197</v>
      </c>
      <c r="B201" s="33" t="str">
        <f>ИСБШ!C199</f>
        <v>Кочубеевский_муниципальный_округ</v>
      </c>
      <c r="C201" s="1" t="str">
        <f>ИСБШ!D199</f>
        <v>МКОУ СОШ № 8</v>
      </c>
      <c r="D201" s="1">
        <f>ИСБШ!E199</f>
        <v>5</v>
      </c>
      <c r="E201" s="1" t="str">
        <f>ИСБШ!F199</f>
        <v>СОШ</v>
      </c>
      <c r="F201" s="1">
        <f>ИСБШ!G199</f>
        <v>106</v>
      </c>
      <c r="G201" s="1">
        <f>ИСБШ!H199</f>
        <v>9</v>
      </c>
      <c r="H201" s="30">
        <f>ИСБШ!AD199</f>
        <v>0.90566037735849059</v>
      </c>
      <c r="I201" s="31">
        <f>ИМТ!X201</f>
        <v>0.68634987188446306</v>
      </c>
      <c r="J201" s="28">
        <f>ИКС!T200</f>
        <v>0.3</v>
      </c>
      <c r="K201" s="35">
        <v>1</v>
      </c>
    </row>
    <row r="202" spans="1:11" x14ac:dyDescent="0.25">
      <c r="A202" s="1">
        <v>198</v>
      </c>
      <c r="B202" s="33" t="str">
        <f>ИСБШ!C200</f>
        <v>Кочубеевский_муниципальный_округ</v>
      </c>
      <c r="C202" s="1" t="str">
        <f>ИСБШ!D200</f>
        <v>МКОУ СОШ № 9</v>
      </c>
      <c r="D202" s="1">
        <f>ИСБШ!E200</f>
        <v>5</v>
      </c>
      <c r="E202" s="1" t="str">
        <f>ИСБШ!F200</f>
        <v>СОШ</v>
      </c>
      <c r="F202" s="1">
        <f>ИСБШ!G200</f>
        <v>204</v>
      </c>
      <c r="G202" s="1">
        <f>ИСБШ!H200</f>
        <v>13</v>
      </c>
      <c r="H202" s="29">
        <f>ИСБШ!AD200</f>
        <v>0.67401960784313741</v>
      </c>
      <c r="I202" s="25">
        <f>ИМТ!X202</f>
        <v>0.62240047534165177</v>
      </c>
      <c r="J202" s="29">
        <f>ИКС!T201</f>
        <v>0.19130434782608699</v>
      </c>
      <c r="K202" s="35">
        <v>2</v>
      </c>
    </row>
    <row r="203" spans="1:11" x14ac:dyDescent="0.25">
      <c r="A203" s="1">
        <v>199</v>
      </c>
      <c r="B203" s="1" t="str">
        <f>ИСБШ!C201</f>
        <v>Кочубеевский_муниципальный_округ</v>
      </c>
      <c r="C203" s="1" t="str">
        <f>ИСБШ!D201</f>
        <v>МОУ СОШ № 10</v>
      </c>
      <c r="D203" s="1">
        <f>ИСБШ!E201</f>
        <v>5</v>
      </c>
      <c r="E203" s="1" t="str">
        <f>ИСБШ!F201</f>
        <v>СОШ</v>
      </c>
      <c r="F203" s="1">
        <f>ИСБШ!G201</f>
        <v>144</v>
      </c>
      <c r="G203" s="1">
        <f>ИСБШ!H201</f>
        <v>11</v>
      </c>
      <c r="H203" s="30">
        <f>ИСБШ!AD201</f>
        <v>0.86041666666666672</v>
      </c>
      <c r="I203" s="32">
        <f>ИМТ!X203</f>
        <v>0.49000155617802682</v>
      </c>
      <c r="J203" s="29">
        <f>ИКС!T202</f>
        <v>0.19999999999999998</v>
      </c>
      <c r="K203" s="2">
        <v>2</v>
      </c>
    </row>
    <row r="204" spans="1:11" x14ac:dyDescent="0.25">
      <c r="A204" s="1">
        <v>200</v>
      </c>
      <c r="B204" s="1" t="str">
        <f>ИСБШ!C202</f>
        <v>Кочубеевский_муниципальный_округ</v>
      </c>
      <c r="C204" s="1" t="str">
        <f>ИСБШ!D202</f>
        <v>МКОУ СОШ № 11</v>
      </c>
      <c r="D204" s="1">
        <f>ИСБШ!E202</f>
        <v>5</v>
      </c>
      <c r="E204" s="1" t="str">
        <f>ИСБШ!F202</f>
        <v>СОШ</v>
      </c>
      <c r="F204" s="1">
        <f>ИСБШ!G202</f>
        <v>156</v>
      </c>
      <c r="G204" s="1">
        <f>ИСБШ!H202</f>
        <v>9</v>
      </c>
      <c r="H204" s="29">
        <f>ИСБШ!AD202</f>
        <v>0.69839743589743575</v>
      </c>
      <c r="I204" s="25">
        <f>ИМТ!X204</f>
        <v>0.50766716943187529</v>
      </c>
      <c r="J204" s="29">
        <f>ИКС!T203</f>
        <v>0.14117647058823529</v>
      </c>
      <c r="K204" s="2">
        <v>2</v>
      </c>
    </row>
    <row r="205" spans="1:11" hidden="1" x14ac:dyDescent="0.25">
      <c r="A205" s="1">
        <v>201</v>
      </c>
      <c r="B205" s="1" t="str">
        <f>ИСБШ!C203</f>
        <v>Кочубеевский_муниципальный_округ</v>
      </c>
      <c r="C205" s="1" t="str">
        <f>ИСБШ!D203</f>
        <v>МКОУ СОШ № 12</v>
      </c>
      <c r="D205" s="1">
        <f>ИСБШ!E203</f>
        <v>5</v>
      </c>
      <c r="E205" s="1" t="str">
        <f>ИСБШ!F203</f>
        <v>СОШ</v>
      </c>
      <c r="F205" s="1">
        <f>ИСБШ!G203</f>
        <v>79</v>
      </c>
      <c r="G205" s="1">
        <f>ИСБШ!H203</f>
        <v>9</v>
      </c>
      <c r="H205" s="29">
        <f>ИСБШ!AD203</f>
        <v>0.73860759493670891</v>
      </c>
      <c r="I205" s="32">
        <f>ИМТ!X205</f>
        <v>0.30322209436133479</v>
      </c>
      <c r="J205" s="29">
        <f>ИКС!T204</f>
        <v>0.17777777777777781</v>
      </c>
      <c r="K205" s="2">
        <v>3</v>
      </c>
    </row>
    <row r="206" spans="1:11" x14ac:dyDescent="0.25">
      <c r="A206" s="1">
        <v>202</v>
      </c>
      <c r="B206" s="33" t="str">
        <f>ИСБШ!C204</f>
        <v>Кочубеевский_муниципальный_округ</v>
      </c>
      <c r="C206" s="1" t="str">
        <f>ИСБШ!D204</f>
        <v>МОУ СОШ № 14</v>
      </c>
      <c r="D206" s="1">
        <f>ИСБШ!E204</f>
        <v>5</v>
      </c>
      <c r="E206" s="1" t="str">
        <f>ИСБШ!F204</f>
        <v>СОШ</v>
      </c>
      <c r="F206" s="1">
        <f>ИСБШ!G204</f>
        <v>351</v>
      </c>
      <c r="G206" s="1">
        <f>ИСБШ!H204</f>
        <v>25</v>
      </c>
      <c r="H206" s="29">
        <f>ИСБШ!AD204</f>
        <v>0.64743589743589747</v>
      </c>
      <c r="I206" s="31">
        <f>ИМТ!X206</f>
        <v>0.6923076923076924</v>
      </c>
      <c r="J206" s="29">
        <f>ИКС!T205</f>
        <v>0.12857142857142859</v>
      </c>
      <c r="K206" s="35">
        <v>2</v>
      </c>
    </row>
    <row r="207" spans="1:11" hidden="1" x14ac:dyDescent="0.25">
      <c r="A207" s="1">
        <v>203</v>
      </c>
      <c r="B207" s="1" t="str">
        <f>ИСБШ!C205</f>
        <v>Кочубеевский_муниципальный_округ</v>
      </c>
      <c r="C207" s="1" t="str">
        <f>ИСБШ!D205</f>
        <v>МКОУ СОШ № 15</v>
      </c>
      <c r="D207" s="1">
        <f>ИСБШ!E205</f>
        <v>5</v>
      </c>
      <c r="E207" s="1" t="str">
        <f>ИСБШ!F205</f>
        <v>СОШ</v>
      </c>
      <c r="F207" s="1">
        <f>ИСБШ!G205</f>
        <v>929</v>
      </c>
      <c r="G207" s="1">
        <f>ИСБШ!H205</f>
        <v>42</v>
      </c>
      <c r="H207" s="17">
        <f>ИСБШ!AD205</f>
        <v>0.83320775026910654</v>
      </c>
      <c r="I207" s="31">
        <f>ИМТ!X207</f>
        <v>0.67241532306291507</v>
      </c>
      <c r="J207" s="29">
        <f>ИКС!T206</f>
        <v>0.21298701298701297</v>
      </c>
      <c r="K207" s="2">
        <v>1</v>
      </c>
    </row>
    <row r="208" spans="1:11" hidden="1" x14ac:dyDescent="0.25">
      <c r="A208" s="1">
        <v>204</v>
      </c>
      <c r="B208" s="1" t="str">
        <f>ИСБШ!C206</f>
        <v>Кочубеевский_муниципальный_округ</v>
      </c>
      <c r="C208" s="1" t="str">
        <f>ИСБШ!D206</f>
        <v>МБОУ СОШ № 16</v>
      </c>
      <c r="D208" s="1">
        <f>ИСБШ!E206</f>
        <v>5</v>
      </c>
      <c r="E208" s="1" t="str">
        <f>ИСБШ!F206</f>
        <v>СОШ</v>
      </c>
      <c r="F208" s="1">
        <f>ИСБШ!G206</f>
        <v>677</v>
      </c>
      <c r="G208" s="1">
        <f>ИСБШ!H206</f>
        <v>37</v>
      </c>
      <c r="H208" s="17">
        <f>ИСБШ!AD206</f>
        <v>0.81669128508124078</v>
      </c>
      <c r="I208" s="25">
        <f>ИМТ!X208</f>
        <v>0.51110433779069919</v>
      </c>
      <c r="J208" s="29">
        <f>ИКС!T207</f>
        <v>0.18333333333333335</v>
      </c>
      <c r="K208" s="2">
        <v>1</v>
      </c>
    </row>
    <row r="209" spans="1:11" hidden="1" x14ac:dyDescent="0.25">
      <c r="A209" s="1">
        <v>205</v>
      </c>
      <c r="B209" s="1" t="str">
        <f>ИСБШ!C207</f>
        <v>Кочубеевский_муниципальный_округ</v>
      </c>
      <c r="C209" s="1" t="str">
        <f>ИСБШ!D207</f>
        <v>МКОУ СОШ № 17</v>
      </c>
      <c r="D209" s="1">
        <f>ИСБШ!E207</f>
        <v>5</v>
      </c>
      <c r="E209" s="1" t="str">
        <f>ИСБШ!F207</f>
        <v>СОШ</v>
      </c>
      <c r="F209" s="1">
        <f>ИСБШ!G207</f>
        <v>49</v>
      </c>
      <c r="G209" s="1">
        <f>ИСБШ!H207</f>
        <v>9</v>
      </c>
      <c r="H209" s="29">
        <f>ИСБШ!AD207</f>
        <v>0.63571428571428568</v>
      </c>
      <c r="I209" s="25">
        <f>ИМТ!X209</f>
        <v>0.54467120181405893</v>
      </c>
      <c r="J209" s="28">
        <f>ИКС!T208</f>
        <v>0.28000000000000003</v>
      </c>
      <c r="K209" s="2">
        <v>1</v>
      </c>
    </row>
    <row r="210" spans="1:11" hidden="1" x14ac:dyDescent="0.25">
      <c r="A210" s="1">
        <v>206</v>
      </c>
      <c r="B210" s="33" t="str">
        <f>ИСБШ!C208</f>
        <v>Кочубеевский_муниципальный_округ</v>
      </c>
      <c r="C210" s="1" t="str">
        <f>ИСБШ!D208</f>
        <v>МКОУ СОШ № 19</v>
      </c>
      <c r="D210" s="1">
        <f>ИСБШ!E208</f>
        <v>4</v>
      </c>
      <c r="E210" s="1" t="str">
        <f>ИСБШ!F208</f>
        <v>СОШ</v>
      </c>
      <c r="F210" s="1">
        <f>ИСБШ!G208</f>
        <v>178</v>
      </c>
      <c r="G210" s="1">
        <f>ИСБШ!H208</f>
        <v>11</v>
      </c>
      <c r="H210" s="17">
        <f>ИСБШ!AD208</f>
        <v>0.8092696629213485</v>
      </c>
      <c r="I210" s="32">
        <f>ИМТ!X210</f>
        <v>0.47473990844777364</v>
      </c>
      <c r="J210" s="28">
        <f>ИКС!T209</f>
        <v>0.25882352941176467</v>
      </c>
      <c r="K210" s="35">
        <v>1</v>
      </c>
    </row>
    <row r="211" spans="1:11" hidden="1" x14ac:dyDescent="0.25">
      <c r="A211" s="1">
        <v>207</v>
      </c>
      <c r="B211" s="1" t="str">
        <f>ИСБШ!C209</f>
        <v>Кочубеевский_муниципальный_округ</v>
      </c>
      <c r="C211" s="1" t="str">
        <f>ИСБШ!D209</f>
        <v>МКОУ СОШ № 20</v>
      </c>
      <c r="D211" s="1">
        <f>ИСБШ!E209</f>
        <v>5</v>
      </c>
      <c r="E211" s="1" t="str">
        <f>ИСБШ!F209</f>
        <v>СОШ</v>
      </c>
      <c r="F211" s="1">
        <f>ИСБШ!G209</f>
        <v>243</v>
      </c>
      <c r="G211" s="1">
        <f>ИСБШ!H209</f>
        <v>13</v>
      </c>
      <c r="H211" s="17">
        <f>ИСБШ!AD209</f>
        <v>0.83209876543209882</v>
      </c>
      <c r="I211" s="25">
        <f>ИМТ!X211</f>
        <v>0.64026063100137176</v>
      </c>
      <c r="J211" s="36">
        <f>ИКС!T210</f>
        <v>0.24</v>
      </c>
      <c r="K211" s="2">
        <v>1</v>
      </c>
    </row>
    <row r="212" spans="1:11" hidden="1" x14ac:dyDescent="0.25">
      <c r="A212" s="1">
        <v>208</v>
      </c>
      <c r="B212" s="1" t="str">
        <f>ИСБШ!C210</f>
        <v>Кочубеевский_муниципальный_округ</v>
      </c>
      <c r="C212" s="1" t="str">
        <f>ИСБШ!D210</f>
        <v>МКОУ ООШ № 21</v>
      </c>
      <c r="D212" s="1">
        <f>ИСБШ!E210</f>
        <v>5</v>
      </c>
      <c r="E212" s="1" t="str">
        <f>ИСБШ!F210</f>
        <v>ООШ</v>
      </c>
      <c r="F212" s="1">
        <f>ИСБШ!G210</f>
        <v>42</v>
      </c>
      <c r="G212" s="1">
        <f>ИСБШ!H210</f>
        <v>9</v>
      </c>
      <c r="H212" s="29">
        <f>ИСБШ!AD210</f>
        <v>0.74047619047619051</v>
      </c>
      <c r="I212" s="32">
        <f>ИМТ!X212</f>
        <v>0.46642246642246638</v>
      </c>
      <c r="J212" s="29">
        <f>ИКС!T211</f>
        <v>0.18333333333333332</v>
      </c>
      <c r="K212" s="2">
        <v>3</v>
      </c>
    </row>
    <row r="213" spans="1:11" hidden="1" x14ac:dyDescent="0.25">
      <c r="A213" s="1">
        <v>209</v>
      </c>
      <c r="B213" s="1" t="str">
        <f>ИСБШ!C211</f>
        <v>Кочубеевский_муниципальный_округ</v>
      </c>
      <c r="C213" s="1" t="str">
        <f>ИСБШ!D211</f>
        <v>МКОУ СОШ № 22</v>
      </c>
      <c r="D213" s="1">
        <f>ИСБШ!E211</f>
        <v>5</v>
      </c>
      <c r="E213" s="1" t="str">
        <f>ИСБШ!F211</f>
        <v>СОШ</v>
      </c>
      <c r="F213" s="1">
        <f>ИСБШ!G211</f>
        <v>49</v>
      </c>
      <c r="G213" s="1">
        <f>ИСБШ!H211</f>
        <v>9</v>
      </c>
      <c r="H213" s="29">
        <f>ИСБШ!AD211</f>
        <v>0.68673469387755115</v>
      </c>
      <c r="I213" s="32">
        <f>ИМТ!X213</f>
        <v>0.39517625231910941</v>
      </c>
      <c r="J213" s="29">
        <f>ИКС!T212</f>
        <v>0.13333333333333333</v>
      </c>
      <c r="K213" s="2">
        <v>3</v>
      </c>
    </row>
    <row r="214" spans="1:11" hidden="1" x14ac:dyDescent="0.25">
      <c r="A214" s="1">
        <v>210</v>
      </c>
      <c r="B214" s="33" t="str">
        <f>ИСБШ!C212</f>
        <v>Кочубеевский_муниципальный_округ</v>
      </c>
      <c r="C214" s="1" t="str">
        <f>ИСБШ!D212</f>
        <v>МКОУ СОШ № 23</v>
      </c>
      <c r="D214" s="1">
        <f>ИСБШ!E212</f>
        <v>5</v>
      </c>
      <c r="E214" s="1" t="str">
        <f>ИСБШ!F212</f>
        <v>СОШ</v>
      </c>
      <c r="F214" s="1">
        <f>ИСБШ!G212</f>
        <v>238</v>
      </c>
      <c r="G214" s="1">
        <f>ИСБШ!H212</f>
        <v>17</v>
      </c>
      <c r="H214" s="30">
        <f>ИСБШ!AD212</f>
        <v>0.84705882352941175</v>
      </c>
      <c r="I214" s="25">
        <f>ИМТ!X214</f>
        <v>0.62208216619981338</v>
      </c>
      <c r="J214" s="29">
        <f>ИКС!T213</f>
        <v>0.18888888888888888</v>
      </c>
      <c r="K214" s="35">
        <v>1</v>
      </c>
    </row>
    <row r="215" spans="1:11" hidden="1" x14ac:dyDescent="0.25">
      <c r="A215" s="1">
        <v>211</v>
      </c>
      <c r="B215" s="1" t="str">
        <f>ИСБШ!C213</f>
        <v>Кочубеевский_муниципальный_округ</v>
      </c>
      <c r="C215" s="1" t="str">
        <f>ИСБШ!D213</f>
        <v>МКОУ СОШ №25</v>
      </c>
      <c r="D215" s="1">
        <f>ИСБШ!E213</f>
        <v>5</v>
      </c>
      <c r="E215" s="1" t="str">
        <f>ИСБШ!F213</f>
        <v>СОШ</v>
      </c>
      <c r="F215" s="1">
        <f>ИСБШ!G213</f>
        <v>223</v>
      </c>
      <c r="G215" s="1">
        <f>ИСБШ!H213</f>
        <v>10</v>
      </c>
      <c r="H215" s="30">
        <f>ИСБШ!AD213</f>
        <v>0.8650224215246638</v>
      </c>
      <c r="I215" s="25">
        <f>ИМТ!X215</f>
        <v>0.5405862091375836</v>
      </c>
      <c r="J215" s="36">
        <f>ИКС!T214</f>
        <v>0.23636363636363633</v>
      </c>
      <c r="K215" s="2">
        <v>1</v>
      </c>
    </row>
    <row r="216" spans="1:11" hidden="1" x14ac:dyDescent="0.25">
      <c r="A216" s="1">
        <v>212</v>
      </c>
      <c r="B216" s="1" t="str">
        <f>ИСБШ!C214</f>
        <v>Красногвардейский_муниципальный_округ</v>
      </c>
      <c r="C216" s="1" t="str">
        <f>ИСБШ!D214</f>
        <v>МКОУ СОШ № 1</v>
      </c>
      <c r="D216" s="1">
        <f>ИСБШ!E214</f>
        <v>4</v>
      </c>
      <c r="E216" s="1" t="str">
        <f>ИСБШ!F214</f>
        <v>СОШ</v>
      </c>
      <c r="F216" s="1">
        <f>ИСБШ!G214</f>
        <v>478</v>
      </c>
      <c r="G216" s="1">
        <f>ИСБШ!H214</f>
        <v>21</v>
      </c>
      <c r="H216" s="30">
        <f>ИСБШ!AD214</f>
        <v>0.85543933054393306</v>
      </c>
      <c r="I216" s="25">
        <f>ИМТ!X216</f>
        <v>0.57122102676495978</v>
      </c>
      <c r="J216" s="36">
        <f>ИКС!T215</f>
        <v>0.24827586206896551</v>
      </c>
      <c r="K216" s="2">
        <v>1</v>
      </c>
    </row>
    <row r="217" spans="1:11" hidden="1" x14ac:dyDescent="0.25">
      <c r="A217" s="1">
        <v>213</v>
      </c>
      <c r="B217" s="1" t="str">
        <f>ИСБШ!C215</f>
        <v>Красногвардейский_муниципальный_округ</v>
      </c>
      <c r="C217" s="1" t="str">
        <f>ИСБШ!D215</f>
        <v>МКОУ СОШ № 2</v>
      </c>
      <c r="D217" s="1">
        <f>ИСБШ!E215</f>
        <v>5</v>
      </c>
      <c r="E217" s="1" t="str">
        <f>ИСБШ!F215</f>
        <v>СОШ</v>
      </c>
      <c r="F217" s="1">
        <f>ИСБШ!G215</f>
        <v>450</v>
      </c>
      <c r="G217" s="1">
        <f>ИСБШ!H215</f>
        <v>20</v>
      </c>
      <c r="H217" s="17">
        <f>ИСБШ!AD215</f>
        <v>0.84444444444444433</v>
      </c>
      <c r="I217" s="25">
        <f>ИМТ!X217</f>
        <v>0.61265993265993257</v>
      </c>
      <c r="J217" s="29">
        <f>ИКС!T216</f>
        <v>0.18620689655172418</v>
      </c>
      <c r="K217" s="2">
        <v>1</v>
      </c>
    </row>
    <row r="218" spans="1:11" hidden="1" x14ac:dyDescent="0.25">
      <c r="A218" s="1">
        <v>214</v>
      </c>
      <c r="B218" s="1" t="str">
        <f>ИСБШ!C216</f>
        <v>Красногвардейский_муниципальный_округ</v>
      </c>
      <c r="C218" s="1" t="str">
        <f>ИСБШ!D216</f>
        <v>МКОУ СОШ № 3</v>
      </c>
      <c r="D218" s="1">
        <f>ИСБШ!E216</f>
        <v>5</v>
      </c>
      <c r="E218" s="1" t="str">
        <f>ИСБШ!F216</f>
        <v>СОШ</v>
      </c>
      <c r="F218" s="1">
        <f>ИСБШ!G216</f>
        <v>176</v>
      </c>
      <c r="G218" s="1">
        <f>ИСБШ!H216</f>
        <v>11</v>
      </c>
      <c r="H218" s="17">
        <f>ИСБШ!AD216</f>
        <v>0.82698863636363629</v>
      </c>
      <c r="I218" s="31">
        <f>ИМТ!X218</f>
        <v>0.71632996632996626</v>
      </c>
      <c r="J218" s="29">
        <f>ИКС!T217</f>
        <v>0.1875</v>
      </c>
      <c r="K218" s="2">
        <v>1</v>
      </c>
    </row>
    <row r="219" spans="1:11" hidden="1" x14ac:dyDescent="0.25">
      <c r="A219" s="1">
        <v>215</v>
      </c>
      <c r="B219" s="1" t="str">
        <f>ИСБШ!C217</f>
        <v>Красногвардейский_муниципальный_округ</v>
      </c>
      <c r="C219" s="1" t="str">
        <f>ИСБШ!D217</f>
        <v>МКОУ СОШ № 4</v>
      </c>
      <c r="D219" s="1">
        <f>ИСБШ!E217</f>
        <v>5</v>
      </c>
      <c r="E219" s="1" t="str">
        <f>ИСБШ!F217</f>
        <v>СОШ</v>
      </c>
      <c r="F219" s="1">
        <f>ИСБШ!G217</f>
        <v>157</v>
      </c>
      <c r="G219" s="1">
        <f>ИСБШ!H217</f>
        <v>11</v>
      </c>
      <c r="H219" s="17">
        <f>ИСБШ!AD217</f>
        <v>0.76464968152866253</v>
      </c>
      <c r="I219" s="25">
        <f>ИМТ!X219</f>
        <v>0.63506280962491146</v>
      </c>
      <c r="J219" s="28">
        <f>ИКС!T218</f>
        <v>0.26666666666666672</v>
      </c>
      <c r="K219" s="2">
        <v>1</v>
      </c>
    </row>
    <row r="220" spans="1:11" x14ac:dyDescent="0.25">
      <c r="A220" s="1">
        <v>216</v>
      </c>
      <c r="B220" s="1" t="str">
        <f>ИСБШ!C218</f>
        <v>Красногвардейский_муниципальный_округ</v>
      </c>
      <c r="C220" s="1" t="str">
        <f>ИСБШ!D218</f>
        <v>МКОУ СОШ № 5</v>
      </c>
      <c r="D220" s="1">
        <f>ИСБШ!E218</f>
        <v>5</v>
      </c>
      <c r="E220" s="1" t="str">
        <f>ИСБШ!F218</f>
        <v>СОШ</v>
      </c>
      <c r="F220" s="1">
        <f>ИСБШ!G218</f>
        <v>351</v>
      </c>
      <c r="G220" s="1">
        <f>ИСБШ!H218</f>
        <v>19</v>
      </c>
      <c r="H220" s="17">
        <f>ИСБШ!AD218</f>
        <v>0.8076923076923076</v>
      </c>
      <c r="I220" s="32">
        <f>ИМТ!X220</f>
        <v>0.3131189797856464</v>
      </c>
      <c r="J220" s="36">
        <f>ИКС!T219</f>
        <v>0.24000000000000005</v>
      </c>
      <c r="K220" s="2">
        <v>2</v>
      </c>
    </row>
    <row r="221" spans="1:11" x14ac:dyDescent="0.25">
      <c r="A221" s="1">
        <v>217</v>
      </c>
      <c r="B221" s="33" t="str">
        <f>ИСБШ!C219</f>
        <v>Красногвардейский_муниципальный_округ</v>
      </c>
      <c r="C221" s="1" t="str">
        <f>ИСБШ!D219</f>
        <v>МКОУ СОШ № 6</v>
      </c>
      <c r="D221" s="1">
        <f>ИСБШ!E219</f>
        <v>5</v>
      </c>
      <c r="E221" s="1" t="str">
        <f>ИСБШ!F219</f>
        <v>СОШ</v>
      </c>
      <c r="F221" s="1">
        <f>ИСБШ!G219</f>
        <v>85</v>
      </c>
      <c r="G221" s="1">
        <f>ИСБШ!H219</f>
        <v>9</v>
      </c>
      <c r="H221" s="17">
        <f>ИСБШ!AD219</f>
        <v>0.80529411764705883</v>
      </c>
      <c r="I221" s="32">
        <f>ИМТ!X221</f>
        <v>0.44705882352941173</v>
      </c>
      <c r="J221" s="29">
        <f>ИКС!T220</f>
        <v>0.1875</v>
      </c>
      <c r="K221" s="35">
        <v>2</v>
      </c>
    </row>
    <row r="222" spans="1:11" hidden="1" x14ac:dyDescent="0.25">
      <c r="A222" s="1">
        <v>218</v>
      </c>
      <c r="B222" s="1" t="str">
        <f>ИСБШ!C220</f>
        <v>Красногвардейский_муниципальный_округ</v>
      </c>
      <c r="C222" s="1" t="str">
        <f>ИСБШ!D220</f>
        <v>МКОУ СОШ № 7</v>
      </c>
      <c r="D222" s="1">
        <f>ИСБШ!E220</f>
        <v>5</v>
      </c>
      <c r="E222" s="1" t="str">
        <f>ИСБШ!F220</f>
        <v>СОШ</v>
      </c>
      <c r="F222" s="1">
        <f>ИСБШ!G220</f>
        <v>290</v>
      </c>
      <c r="G222" s="1">
        <f>ИСБШ!H220</f>
        <v>18</v>
      </c>
      <c r="H222" s="17">
        <f>ИСБШ!AD220</f>
        <v>0.75603448275862073</v>
      </c>
      <c r="I222" s="31">
        <f>ИМТ!X222</f>
        <v>0.68513957307060747</v>
      </c>
      <c r="J222" s="28">
        <f>ИКС!T221</f>
        <v>0.28333333333333333</v>
      </c>
      <c r="K222" s="2">
        <v>1</v>
      </c>
    </row>
    <row r="223" spans="1:11" hidden="1" x14ac:dyDescent="0.25">
      <c r="A223" s="1">
        <v>219</v>
      </c>
      <c r="B223" s="1" t="str">
        <f>ИСБШ!C221</f>
        <v>Красногвардейский_муниципальный_округ</v>
      </c>
      <c r="C223" s="1" t="str">
        <f>ИСБШ!D221</f>
        <v>МКОУ СОШ № 8</v>
      </c>
      <c r="D223" s="1">
        <f>ИСБШ!E221</f>
        <v>5</v>
      </c>
      <c r="E223" s="1" t="str">
        <f>ИСБШ!F221</f>
        <v>СОШ</v>
      </c>
      <c r="F223" s="1">
        <f>ИСБШ!G221</f>
        <v>288</v>
      </c>
      <c r="G223" s="1">
        <f>ИСБШ!H221</f>
        <v>16</v>
      </c>
      <c r="H223" s="30">
        <f>ИСБШ!AD221</f>
        <v>0.90156250000000004</v>
      </c>
      <c r="I223" s="31">
        <f>ИМТ!X223</f>
        <v>0.66435185185185197</v>
      </c>
      <c r="J223" s="29">
        <f>ИКС!T222</f>
        <v>0.18333333333333335</v>
      </c>
      <c r="K223" s="2">
        <v>1</v>
      </c>
    </row>
    <row r="224" spans="1:11" hidden="1" x14ac:dyDescent="0.25">
      <c r="A224" s="1">
        <v>220</v>
      </c>
      <c r="B224" s="1" t="str">
        <f>ИСБШ!C222</f>
        <v>Красногвардейский_муниципальный_округ</v>
      </c>
      <c r="C224" s="1" t="str">
        <f>ИСБШ!D222</f>
        <v>МКОУ СОШ № 9</v>
      </c>
      <c r="D224" s="1">
        <f>ИСБШ!E222</f>
        <v>5</v>
      </c>
      <c r="E224" s="1" t="str">
        <f>ИСБШ!F222</f>
        <v>СОШ</v>
      </c>
      <c r="F224" s="1">
        <f>ИСБШ!G222</f>
        <v>208</v>
      </c>
      <c r="G224" s="1">
        <f>ИСБШ!H222</f>
        <v>13</v>
      </c>
      <c r="H224" s="17">
        <f>ИСБШ!AD222</f>
        <v>0.81129807692307698</v>
      </c>
      <c r="I224" s="25">
        <f>ИМТ!X224</f>
        <v>0.63584401709401717</v>
      </c>
      <c r="J224" s="29">
        <f>ИКС!T223</f>
        <v>0.2</v>
      </c>
      <c r="K224" s="2">
        <v>1</v>
      </c>
    </row>
    <row r="225" spans="1:11" hidden="1" x14ac:dyDescent="0.25">
      <c r="A225" s="1">
        <v>221</v>
      </c>
      <c r="B225" s="33" t="str">
        <f>ИСБШ!C223</f>
        <v>Красногвардейский_муниципальный_округ</v>
      </c>
      <c r="C225" s="1" t="str">
        <f>ИСБШ!D223</f>
        <v>МКОУ СОШ № 10</v>
      </c>
      <c r="D225" s="1">
        <f>ИСБШ!E223</f>
        <v>5</v>
      </c>
      <c r="E225" s="1" t="str">
        <f>ИСБШ!F223</f>
        <v>СОШ</v>
      </c>
      <c r="F225" s="1">
        <f>ИСБШ!G223</f>
        <v>110</v>
      </c>
      <c r="G225" s="1">
        <f>ИСБШ!H223</f>
        <v>10</v>
      </c>
      <c r="H225" s="17">
        <f>ИСБШ!AD223</f>
        <v>0.79454545454545467</v>
      </c>
      <c r="I225" s="25">
        <f>ИМТ!X225</f>
        <v>0.59263220439691033</v>
      </c>
      <c r="J225" s="29">
        <f>ИКС!T224</f>
        <v>0.23076923076923075</v>
      </c>
      <c r="K225" s="35">
        <v>1</v>
      </c>
    </row>
    <row r="226" spans="1:11" x14ac:dyDescent="0.25">
      <c r="A226" s="1">
        <v>222</v>
      </c>
      <c r="B226" s="1" t="str">
        <f>ИСБШ!C224</f>
        <v>Красногвардейский_муниципальный_округ</v>
      </c>
      <c r="C226" s="1" t="str">
        <f>ИСБШ!D224</f>
        <v>МКОУСОШ № 11</v>
      </c>
      <c r="D226" s="1">
        <f>ИСБШ!E224</f>
        <v>4</v>
      </c>
      <c r="E226" s="1" t="str">
        <f>ИСБШ!F224</f>
        <v>СОШ</v>
      </c>
      <c r="F226" s="1">
        <f>ИСБШ!G224</f>
        <v>330</v>
      </c>
      <c r="G226" s="1">
        <f>ИСБШ!H224</f>
        <v>19</v>
      </c>
      <c r="H226" s="30">
        <f>ИСБШ!AD224</f>
        <v>0.90772727272727283</v>
      </c>
      <c r="I226" s="32">
        <f>ИМТ!X226</f>
        <v>0.472979797979798</v>
      </c>
      <c r="J226" s="36">
        <f>ИКС!T225</f>
        <v>0.24615384615384617</v>
      </c>
      <c r="K226" s="2">
        <v>2</v>
      </c>
    </row>
    <row r="227" spans="1:11" hidden="1" x14ac:dyDescent="0.25">
      <c r="A227" s="1">
        <v>223</v>
      </c>
      <c r="B227" s="1" t="str">
        <f>ИСБШ!C225</f>
        <v>Красногвардейский_муниципальный_округ</v>
      </c>
      <c r="C227" s="1" t="str">
        <f>ИСБШ!D225</f>
        <v>МКОУ СОШ № 12</v>
      </c>
      <c r="D227" s="1">
        <f>ИСБШ!E225</f>
        <v>4</v>
      </c>
      <c r="E227" s="1" t="str">
        <f>ИСБШ!F225</f>
        <v>СОШ</v>
      </c>
      <c r="F227" s="1">
        <f>ИСБШ!G225</f>
        <v>377</v>
      </c>
      <c r="G227" s="1">
        <f>ИСБШ!H225</f>
        <v>21</v>
      </c>
      <c r="H227" s="17">
        <f>ИСБШ!AD225</f>
        <v>0.79270557029177713</v>
      </c>
      <c r="I227" s="25">
        <f>ИМТ!X227</f>
        <v>0.62286659700452807</v>
      </c>
      <c r="J227" s="36">
        <f>ИКС!T226</f>
        <v>0.24374999999999999</v>
      </c>
      <c r="K227" s="2">
        <v>1</v>
      </c>
    </row>
    <row r="228" spans="1:11" hidden="1" x14ac:dyDescent="0.25">
      <c r="A228" s="1">
        <v>224</v>
      </c>
      <c r="B228" s="1" t="str">
        <f>ИСБШ!C226</f>
        <v>Красногвардейский_муниципальный_округ</v>
      </c>
      <c r="C228" s="1" t="str">
        <f>ИСБШ!D226</f>
        <v>МКОУ ООШ № 13</v>
      </c>
      <c r="D228" s="1">
        <f>ИСБШ!E226</f>
        <v>5</v>
      </c>
      <c r="E228" s="1" t="str">
        <f>ИСБШ!F226</f>
        <v>ООШ</v>
      </c>
      <c r="F228" s="1">
        <f>ИСБШ!G226</f>
        <v>11</v>
      </c>
      <c r="G228" s="1">
        <f>ИСБШ!H226</f>
        <v>3</v>
      </c>
      <c r="H228" s="30">
        <f>ИСБШ!AD226</f>
        <v>0.89090909090909087</v>
      </c>
      <c r="I228" s="25">
        <f>ИМТ!X228</f>
        <v>0.62760942760942762</v>
      </c>
      <c r="J228" s="29">
        <f>ИКС!T227</f>
        <v>0.05</v>
      </c>
      <c r="K228" s="2">
        <v>1</v>
      </c>
    </row>
    <row r="229" spans="1:11" hidden="1" x14ac:dyDescent="0.25">
      <c r="A229" s="1">
        <v>225</v>
      </c>
      <c r="B229" s="1" t="str">
        <f>ИСБШ!C227</f>
        <v>Красногвардейский_муниципальный_округ</v>
      </c>
      <c r="C229" s="1" t="str">
        <f>ИСБШ!D227</f>
        <v>МКОУ Гимназия № 1</v>
      </c>
      <c r="D229" s="1">
        <f>ИСБШ!E227</f>
        <v>4</v>
      </c>
      <c r="E229" s="1" t="str">
        <f>ИСБШ!F227</f>
        <v>гимназия</v>
      </c>
      <c r="F229" s="1">
        <f>ИСБШ!G227</f>
        <v>468</v>
      </c>
      <c r="G229" s="1">
        <f>ИСБШ!H227</f>
        <v>22</v>
      </c>
      <c r="H229" s="30">
        <f>ИСБШ!AD227</f>
        <v>0.92179487179487174</v>
      </c>
      <c r="I229" s="31">
        <f>ИМТ!X229</f>
        <v>0.66096866096866091</v>
      </c>
      <c r="J229" s="36">
        <f>ИКС!T228</f>
        <v>0.23870967741935484</v>
      </c>
      <c r="K229" s="2">
        <v>1</v>
      </c>
    </row>
    <row r="230" spans="1:11" hidden="1" x14ac:dyDescent="0.25">
      <c r="A230" s="1">
        <v>226</v>
      </c>
      <c r="B230" s="1" t="str">
        <f>ИСБШ!C228</f>
        <v>Курский_муниципальный_округ</v>
      </c>
      <c r="C230" s="1" t="str">
        <f>ИСБШ!D228</f>
        <v>МКОУ СОШ № 1</v>
      </c>
      <c r="D230" s="1">
        <f>ИСБШ!E228</f>
        <v>4</v>
      </c>
      <c r="E230" s="1" t="str">
        <f>ИСБШ!F228</f>
        <v>СОШ</v>
      </c>
      <c r="F230" s="1">
        <f>ИСБШ!G228</f>
        <v>668</v>
      </c>
      <c r="G230" s="1">
        <f>ИСБШ!H228</f>
        <v>31</v>
      </c>
      <c r="H230" s="30">
        <f>ИСБШ!AD228</f>
        <v>0.87350299401197606</v>
      </c>
      <c r="I230" s="31">
        <f>ИМТ!X230</f>
        <v>0.72267132401862932</v>
      </c>
      <c r="J230" s="29">
        <f>ИКС!T229</f>
        <v>0.19534883720930232</v>
      </c>
      <c r="K230" s="2">
        <v>1</v>
      </c>
    </row>
    <row r="231" spans="1:11" hidden="1" x14ac:dyDescent="0.25">
      <c r="A231" s="1">
        <v>227</v>
      </c>
      <c r="B231" s="1" t="str">
        <f>ИСБШ!C229</f>
        <v>Курский_муниципальный_округ</v>
      </c>
      <c r="C231" s="1" t="str">
        <f>ИСБШ!D229</f>
        <v>МКОУ СОШ № 2</v>
      </c>
      <c r="D231" s="1">
        <f>ИСБШ!E229</f>
        <v>4</v>
      </c>
      <c r="E231" s="1" t="str">
        <f>ИСБШ!F229</f>
        <v>СОШ</v>
      </c>
      <c r="F231" s="1">
        <f>ИСБШ!G229</f>
        <v>876</v>
      </c>
      <c r="G231" s="1">
        <f>ИСБШ!H229</f>
        <v>39</v>
      </c>
      <c r="H231" s="30">
        <f>ИСБШ!AD229</f>
        <v>0.84857305936073069</v>
      </c>
      <c r="I231" s="25">
        <f>ИМТ!X231</f>
        <v>0.57604584659379177</v>
      </c>
      <c r="J231" s="28">
        <f>ИКС!T230</f>
        <v>0.25507246376811593</v>
      </c>
      <c r="K231" s="2">
        <v>1</v>
      </c>
    </row>
    <row r="232" spans="1:11" hidden="1" x14ac:dyDescent="0.25">
      <c r="A232" s="1">
        <v>228</v>
      </c>
      <c r="B232" s="1" t="str">
        <f>ИСБШ!C230</f>
        <v>Курский_муниципальный_округ</v>
      </c>
      <c r="C232" s="1" t="str">
        <f>ИСБШ!D230</f>
        <v>МКОУ СОШ № 3</v>
      </c>
      <c r="D232" s="1">
        <f>ИСБШ!E230</f>
        <v>5</v>
      </c>
      <c r="E232" s="1" t="str">
        <f>ИСБШ!F230</f>
        <v>СОШ</v>
      </c>
      <c r="F232" s="1">
        <f>ИСБШ!G230</f>
        <v>170</v>
      </c>
      <c r="G232" s="1">
        <f>ИСБШ!H230</f>
        <v>11</v>
      </c>
      <c r="H232" s="30">
        <f>ИСБШ!AD230</f>
        <v>0.87323529411764711</v>
      </c>
      <c r="I232" s="32">
        <f>ИМТ!X232</f>
        <v>0.46907993966817491</v>
      </c>
      <c r="J232" s="28">
        <f>ИКС!T231</f>
        <v>0.28421052631578941</v>
      </c>
      <c r="K232" s="2">
        <v>1</v>
      </c>
    </row>
    <row r="233" spans="1:11" x14ac:dyDescent="0.25">
      <c r="A233" s="1">
        <v>229</v>
      </c>
      <c r="B233" s="33" t="str">
        <f>ИСБШ!C231</f>
        <v>Курский_муниципальный_округ</v>
      </c>
      <c r="C233" s="1" t="str">
        <f>ИСБШ!D231</f>
        <v>МКОУ СОШ № 4</v>
      </c>
      <c r="D233" s="1">
        <f>ИСБШ!E231</f>
        <v>5</v>
      </c>
      <c r="E233" s="1" t="str">
        <f>ИСБШ!F231</f>
        <v>СОШ</v>
      </c>
      <c r="F233" s="1">
        <f>ИСБШ!G231</f>
        <v>377</v>
      </c>
      <c r="G233" s="1">
        <f>ИСБШ!H231</f>
        <v>21</v>
      </c>
      <c r="H233" s="29">
        <f>ИСБШ!AD231</f>
        <v>0.7133952254641911</v>
      </c>
      <c r="I233" s="32">
        <f>ИМТ!X233</f>
        <v>0.48048815098623526</v>
      </c>
      <c r="J233" s="28">
        <f>ИКС!T232</f>
        <v>0.2814814814814815</v>
      </c>
      <c r="K233" s="35">
        <v>2</v>
      </c>
    </row>
    <row r="234" spans="1:11" hidden="1" x14ac:dyDescent="0.25">
      <c r="A234" s="1">
        <v>230</v>
      </c>
      <c r="B234" s="1" t="str">
        <f>ИСБШ!C232</f>
        <v>Курский_муниципальный_округ</v>
      </c>
      <c r="C234" s="1" t="str">
        <f>ИСБШ!D232</f>
        <v>МКОУ СОШ № 5</v>
      </c>
      <c r="D234" s="1">
        <f>ИСБШ!E232</f>
        <v>5</v>
      </c>
      <c r="E234" s="1" t="str">
        <f>ИСБШ!F232</f>
        <v>СОШ</v>
      </c>
      <c r="F234" s="1">
        <f>ИСБШ!G232</f>
        <v>640</v>
      </c>
      <c r="G234" s="1">
        <f>ИСБШ!H232</f>
        <v>29</v>
      </c>
      <c r="H234" s="30">
        <f>ИСБШ!AD232</f>
        <v>0.90437500000000004</v>
      </c>
      <c r="I234" s="31">
        <f>ИМТ!X234</f>
        <v>0.67091779279279284</v>
      </c>
      <c r="J234" s="28">
        <f>ИКС!T233</f>
        <v>0.25853658536585367</v>
      </c>
      <c r="K234" s="2">
        <v>1</v>
      </c>
    </row>
    <row r="235" spans="1:11" x14ac:dyDescent="0.25">
      <c r="A235" s="1">
        <v>231</v>
      </c>
      <c r="B235" s="1" t="str">
        <f>ИСБШ!C233</f>
        <v>Курский_муниципальный_округ</v>
      </c>
      <c r="C235" s="1" t="str">
        <f>ИСБШ!D233</f>
        <v>МКОУ СОШ № 6</v>
      </c>
      <c r="D235" s="1">
        <f>ИСБШ!E233</f>
        <v>5</v>
      </c>
      <c r="E235" s="1" t="str">
        <f>ИСБШ!F233</f>
        <v>СОШ</v>
      </c>
      <c r="F235" s="1">
        <f>ИСБШ!G233</f>
        <v>242</v>
      </c>
      <c r="G235" s="1">
        <f>ИСБШ!H233</f>
        <v>17</v>
      </c>
      <c r="H235" s="29">
        <f>ИСБШ!AD233</f>
        <v>0.73801652892561986</v>
      </c>
      <c r="I235" s="25">
        <f>ИМТ!X235</f>
        <v>0.56721763085399435</v>
      </c>
      <c r="J235" s="29">
        <f>ИКС!T234</f>
        <v>0.15789473684210525</v>
      </c>
      <c r="K235" s="2">
        <v>2</v>
      </c>
    </row>
    <row r="236" spans="1:11" x14ac:dyDescent="0.25">
      <c r="A236" s="1">
        <v>232</v>
      </c>
      <c r="B236" s="33" t="str">
        <f>ИСБШ!C234</f>
        <v>Курский_муниципальный_округ</v>
      </c>
      <c r="C236" s="1" t="str">
        <f>ИСБШ!D234</f>
        <v>МКОУ СОШ № 7</v>
      </c>
      <c r="D236" s="1">
        <f>ИСБШ!E234</f>
        <v>5</v>
      </c>
      <c r="E236" s="1" t="str">
        <f>ИСБШ!F234</f>
        <v>СОШ</v>
      </c>
      <c r="F236" s="1">
        <f>ИСБШ!G234</f>
        <v>225</v>
      </c>
      <c r="G236" s="1">
        <f>ИСБШ!H234</f>
        <v>15</v>
      </c>
      <c r="H236" s="17">
        <f>ИСБШ!AD234</f>
        <v>0.75822222222222224</v>
      </c>
      <c r="I236" s="32">
        <f>ИМТ!X236</f>
        <v>0.25991285403050113</v>
      </c>
      <c r="J236" s="29">
        <f>ИКС!T235</f>
        <v>0.19166666666666671</v>
      </c>
      <c r="K236" s="35">
        <v>2</v>
      </c>
    </row>
    <row r="237" spans="1:11" hidden="1" x14ac:dyDescent="0.25">
      <c r="A237" s="1">
        <v>233</v>
      </c>
      <c r="B237" s="33" t="str">
        <f>ИСБШ!C235</f>
        <v>Курский_муниципальный_округ</v>
      </c>
      <c r="C237" s="1" t="str">
        <f>ИСБШ!D235</f>
        <v>МКОУ СОШ № 8</v>
      </c>
      <c r="D237" s="1">
        <f>ИСБШ!E235</f>
        <v>5</v>
      </c>
      <c r="E237" s="1" t="str">
        <f>ИСБШ!F235</f>
        <v>СОШ</v>
      </c>
      <c r="F237" s="1">
        <f>ИСБШ!G235</f>
        <v>370</v>
      </c>
      <c r="G237" s="1">
        <f>ИСБШ!H235</f>
        <v>22</v>
      </c>
      <c r="H237" s="30">
        <f>ИСБШ!AD235</f>
        <v>0.86459459459459453</v>
      </c>
      <c r="I237" s="31">
        <f>ИМТ!X237</f>
        <v>0.71856401856401853</v>
      </c>
      <c r="J237" s="28">
        <f>ИКС!T236</f>
        <v>0.30400000000000005</v>
      </c>
      <c r="K237" s="35">
        <v>1</v>
      </c>
    </row>
    <row r="238" spans="1:11" x14ac:dyDescent="0.25">
      <c r="A238" s="1">
        <v>234</v>
      </c>
      <c r="B238" s="33" t="str">
        <f>ИСБШ!C236</f>
        <v>Курский_муниципальный_округ</v>
      </c>
      <c r="C238" s="1" t="str">
        <f>ИСБШ!D236</f>
        <v>МКОУ СОШ № 9</v>
      </c>
      <c r="D238" s="1">
        <f>ИСБШ!E236</f>
        <v>5</v>
      </c>
      <c r="E238" s="1" t="str">
        <f>ИСБШ!F236</f>
        <v>СОШ</v>
      </c>
      <c r="F238" s="1">
        <f>ИСБШ!G236</f>
        <v>151</v>
      </c>
      <c r="G238" s="1">
        <f>ИСБШ!H236</f>
        <v>11</v>
      </c>
      <c r="H238" s="29">
        <f>ИСБШ!AD236</f>
        <v>0.66854304635761608</v>
      </c>
      <c r="I238" s="31">
        <f>ИМТ!X238</f>
        <v>0.71502154945863561</v>
      </c>
      <c r="J238" s="29">
        <f>ИКС!T237</f>
        <v>0.2</v>
      </c>
      <c r="K238" s="35">
        <v>2</v>
      </c>
    </row>
    <row r="239" spans="1:11" hidden="1" x14ac:dyDescent="0.25">
      <c r="A239" s="1">
        <v>235</v>
      </c>
      <c r="B239" s="1" t="str">
        <f>ИСБШ!C237</f>
        <v>Курский_муниципальный_округ</v>
      </c>
      <c r="C239" s="1" t="str">
        <f>ИСБШ!D237</f>
        <v>МКОУ СОШ № 10</v>
      </c>
      <c r="D239" s="1">
        <f>ИСБШ!E237</f>
        <v>5</v>
      </c>
      <c r="E239" s="1" t="str">
        <f>ИСБШ!F237</f>
        <v>СОШ</v>
      </c>
      <c r="F239" s="1">
        <f>ИСБШ!G237</f>
        <v>143</v>
      </c>
      <c r="G239" s="1">
        <f>ИСБШ!H237</f>
        <v>11</v>
      </c>
      <c r="H239" s="30">
        <f>ИСБШ!AD237</f>
        <v>0.84545454545454535</v>
      </c>
      <c r="I239" s="31">
        <f>ИМТ!X239</f>
        <v>0.6572066822066821</v>
      </c>
      <c r="J239" s="28">
        <f>ИКС!T238</f>
        <v>0.3</v>
      </c>
      <c r="K239" s="2">
        <v>1</v>
      </c>
    </row>
    <row r="240" spans="1:11" hidden="1" x14ac:dyDescent="0.25">
      <c r="A240" s="1">
        <v>236</v>
      </c>
      <c r="B240" s="1" t="str">
        <f>ИСБШ!C238</f>
        <v>Курский_муниципальный_округ</v>
      </c>
      <c r="C240" s="1" t="str">
        <f>ИСБШ!D238</f>
        <v>МКОУ СОШ № 11</v>
      </c>
      <c r="D240" s="1">
        <f>ИСБШ!E238</f>
        <v>5</v>
      </c>
      <c r="E240" s="1" t="str">
        <f>ИСБШ!F238</f>
        <v>СОШ</v>
      </c>
      <c r="F240" s="1">
        <f>ИСБШ!G238</f>
        <v>270</v>
      </c>
      <c r="G240" s="1">
        <f>ИСБШ!H238</f>
        <v>17</v>
      </c>
      <c r="H240" s="30">
        <f>ИСБШ!AD238</f>
        <v>0.85444444444444445</v>
      </c>
      <c r="I240" s="31">
        <f>ИМТ!X240</f>
        <v>0.71793981481481495</v>
      </c>
      <c r="J240" s="28">
        <f>ИКС!T239</f>
        <v>0.26956521739130435</v>
      </c>
      <c r="K240" s="2">
        <v>1</v>
      </c>
    </row>
    <row r="241" spans="1:11" hidden="1" x14ac:dyDescent="0.25">
      <c r="A241" s="1">
        <v>237</v>
      </c>
      <c r="B241" s="33" t="str">
        <f>ИСБШ!C239</f>
        <v>Курский_муниципальный_округ</v>
      </c>
      <c r="C241" s="1" t="str">
        <f>ИСБШ!D239</f>
        <v>МКОУ СОШ № 12</v>
      </c>
      <c r="D241" s="1">
        <f>ИСБШ!E239</f>
        <v>5</v>
      </c>
      <c r="E241" s="1" t="str">
        <f>ИСБШ!F239</f>
        <v>СОШ</v>
      </c>
      <c r="F241" s="1">
        <f>ИСБШ!G239</f>
        <v>142</v>
      </c>
      <c r="G241" s="1">
        <f>ИСБШ!H239</f>
        <v>11</v>
      </c>
      <c r="H241" s="29">
        <f>ИСБШ!AD239</f>
        <v>0.69542253521126762</v>
      </c>
      <c r="I241" s="31">
        <f>ИМТ!X241</f>
        <v>0.69552034428794984</v>
      </c>
      <c r="J241" s="28">
        <f>ИКС!T240</f>
        <v>0.3066666666666667</v>
      </c>
      <c r="K241" s="35">
        <v>1</v>
      </c>
    </row>
    <row r="242" spans="1:11" hidden="1" x14ac:dyDescent="0.25">
      <c r="A242" s="1">
        <v>238</v>
      </c>
      <c r="B242" s="33" t="str">
        <f>ИСБШ!C240</f>
        <v>Курский_муниципальный_округ</v>
      </c>
      <c r="C242" s="1" t="str">
        <f>ИСБШ!D240</f>
        <v>МКОУ СОШ № 13</v>
      </c>
      <c r="D242" s="1">
        <f>ИСБШ!E240</f>
        <v>5</v>
      </c>
      <c r="E242" s="1" t="str">
        <f>ИСБШ!F240</f>
        <v>СОШ</v>
      </c>
      <c r="F242" s="1">
        <f>ИСБШ!G240</f>
        <v>242</v>
      </c>
      <c r="G242" s="1">
        <f>ИСБШ!H240</f>
        <v>14</v>
      </c>
      <c r="H242" s="30">
        <f>ИСБШ!AD240</f>
        <v>0.85495867768595035</v>
      </c>
      <c r="I242" s="31">
        <f>ИМТ!X242</f>
        <v>0.71763085399449034</v>
      </c>
      <c r="J242" s="29">
        <f>ИКС!T241</f>
        <v>0.22608695652173907</v>
      </c>
      <c r="K242" s="35">
        <v>1</v>
      </c>
    </row>
    <row r="243" spans="1:11" x14ac:dyDescent="0.25">
      <c r="A243" s="1">
        <v>239</v>
      </c>
      <c r="B243" s="33" t="str">
        <f>ИСБШ!C241</f>
        <v>Курский_муниципальный_округ</v>
      </c>
      <c r="C243" s="1" t="str">
        <f>ИСБШ!D241</f>
        <v>МКОУ СОШ № 14</v>
      </c>
      <c r="D243" s="1">
        <f>ИСБШ!E241</f>
        <v>5</v>
      </c>
      <c r="E243" s="1" t="str">
        <f>ИСБШ!F241</f>
        <v>СОШ</v>
      </c>
      <c r="F243" s="1">
        <f>ИСБШ!G241</f>
        <v>140</v>
      </c>
      <c r="G243" s="1">
        <f>ИСБШ!H241</f>
        <v>11</v>
      </c>
      <c r="H243" s="29">
        <f>ИСБШ!AD241</f>
        <v>0.68464285714285722</v>
      </c>
      <c r="I243" s="25">
        <f>ИМТ!X243</f>
        <v>0.53759018759018751</v>
      </c>
      <c r="J243" s="29">
        <f>ИКС!T242</f>
        <v>0.18571428571428569</v>
      </c>
      <c r="K243" s="35">
        <v>2</v>
      </c>
    </row>
    <row r="244" spans="1:11" x14ac:dyDescent="0.25">
      <c r="A244" s="1">
        <v>240</v>
      </c>
      <c r="B244" s="1" t="str">
        <f>ИСБШ!C242</f>
        <v>Курский_муниципальный_округ</v>
      </c>
      <c r="C244" s="1" t="str">
        <f>ИСБШ!D242</f>
        <v>МКОУ СОШ № 15</v>
      </c>
      <c r="D244" s="1">
        <f>ИСБШ!E242</f>
        <v>5</v>
      </c>
      <c r="E244" s="1" t="str">
        <f>ИСБШ!F242</f>
        <v>СОШ</v>
      </c>
      <c r="F244" s="1">
        <f>ИСБШ!G242</f>
        <v>59</v>
      </c>
      <c r="G244" s="1">
        <f>ИСБШ!H242</f>
        <v>11</v>
      </c>
      <c r="H244" s="17">
        <f>ИСБШ!AD242</f>
        <v>0.80762711864406767</v>
      </c>
      <c r="I244" s="32">
        <f>ИМТ!X244</f>
        <v>0.4337442218798151</v>
      </c>
      <c r="J244" s="29">
        <f>ИКС!T243</f>
        <v>0.14545454545454545</v>
      </c>
      <c r="K244" s="2">
        <v>2</v>
      </c>
    </row>
    <row r="245" spans="1:11" hidden="1" x14ac:dyDescent="0.25">
      <c r="A245" s="1">
        <v>241</v>
      </c>
      <c r="B245" s="1" t="str">
        <f>ИСБШ!C243</f>
        <v>Курский_муниципальный_округ</v>
      </c>
      <c r="C245" s="1" t="str">
        <f>ИСБШ!D243</f>
        <v>МКОУ СОШ № 16</v>
      </c>
      <c r="D245" s="1">
        <f>ИСБШ!E243</f>
        <v>5</v>
      </c>
      <c r="E245" s="1" t="str">
        <f>ИСБШ!F243</f>
        <v>СОШ</v>
      </c>
      <c r="F245" s="1">
        <f>ИСБШ!G243</f>
        <v>290</v>
      </c>
      <c r="G245" s="1">
        <f>ИСБШ!H243</f>
        <v>20</v>
      </c>
      <c r="H245" s="29">
        <f>ИСБШ!AD243</f>
        <v>0.65482758620689663</v>
      </c>
      <c r="I245" s="32">
        <f>ИМТ!X245</f>
        <v>0.3850574712643679</v>
      </c>
      <c r="J245" s="36">
        <f>ИКС!T244</f>
        <v>0.24999999999999994</v>
      </c>
      <c r="K245" s="2">
        <v>3</v>
      </c>
    </row>
    <row r="246" spans="1:11" x14ac:dyDescent="0.25">
      <c r="A246" s="1">
        <v>242</v>
      </c>
      <c r="B246" s="1" t="str">
        <f>ИСБШ!C244</f>
        <v>Курский_муниципальный_округ</v>
      </c>
      <c r="C246" s="1" t="str">
        <f>ИСБШ!D244</f>
        <v>МКОУ СОШ № 17</v>
      </c>
      <c r="D246" s="1">
        <f>ИСБШ!E244</f>
        <v>5</v>
      </c>
      <c r="E246" s="1" t="str">
        <f>ИСБШ!F244</f>
        <v>СОШ</v>
      </c>
      <c r="F246" s="1">
        <f>ИСБШ!G244</f>
        <v>256</v>
      </c>
      <c r="G246" s="1">
        <f>ИСБШ!H244</f>
        <v>13</v>
      </c>
      <c r="H246" s="29">
        <f>ИСБШ!AD244</f>
        <v>0.70566406250000002</v>
      </c>
      <c r="I246" s="31">
        <f>ИМТ!X246</f>
        <v>0.7187065972222223</v>
      </c>
      <c r="J246" s="36">
        <f>ИКС!T245</f>
        <v>0.24347826086956523</v>
      </c>
      <c r="K246" s="2">
        <v>2</v>
      </c>
    </row>
    <row r="247" spans="1:11" hidden="1" x14ac:dyDescent="0.25">
      <c r="A247" s="1">
        <v>243</v>
      </c>
      <c r="B247" s="33" t="str">
        <f>ИСБШ!C245</f>
        <v>Курский_муниципальный_округ</v>
      </c>
      <c r="C247" s="1" t="str">
        <f>ИСБШ!D245</f>
        <v>МКОУ СОШ № 18</v>
      </c>
      <c r="D247" s="1">
        <f>ИСБШ!E245</f>
        <v>5</v>
      </c>
      <c r="E247" s="1" t="str">
        <f>ИСБШ!F245</f>
        <v>СОШ</v>
      </c>
      <c r="F247" s="1">
        <f>ИСБШ!G245</f>
        <v>138</v>
      </c>
      <c r="G247" s="1">
        <f>ИСБШ!H245</f>
        <v>11</v>
      </c>
      <c r="H247" s="29">
        <f>ИСБШ!AD245</f>
        <v>0.60942028985507235</v>
      </c>
      <c r="I247" s="32">
        <f>ИМТ!X247</f>
        <v>0.45392047565960608</v>
      </c>
      <c r="J247" s="29">
        <f>ИКС!T246</f>
        <v>0.15000000000000005</v>
      </c>
      <c r="K247" s="35">
        <v>3</v>
      </c>
    </row>
    <row r="248" spans="1:11" x14ac:dyDescent="0.25">
      <c r="A248" s="1">
        <v>244</v>
      </c>
      <c r="B248" s="1" t="str">
        <f>ИСБШ!C246</f>
        <v>Курский_муниципальный_округ</v>
      </c>
      <c r="C248" s="1" t="str">
        <f>ИСБШ!D246</f>
        <v>МКОУ ООШ № 19</v>
      </c>
      <c r="D248" s="1">
        <f>ИСБШ!E246</f>
        <v>5</v>
      </c>
      <c r="E248" s="1" t="str">
        <f>ИСБШ!F246</f>
        <v>ООШ</v>
      </c>
      <c r="F248" s="1">
        <f>ИСБШ!G246</f>
        <v>77</v>
      </c>
      <c r="G248" s="1">
        <f>ИСБШ!H246</f>
        <v>9</v>
      </c>
      <c r="H248" s="29">
        <f>ИСБШ!AD246</f>
        <v>0.66103896103896109</v>
      </c>
      <c r="I248" s="25">
        <f>ИМТ!X248</f>
        <v>0.56493506493506496</v>
      </c>
      <c r="J248" s="29">
        <f>ИКС!T247</f>
        <v>0.2</v>
      </c>
      <c r="K248" s="2">
        <v>2</v>
      </c>
    </row>
    <row r="249" spans="1:11" x14ac:dyDescent="0.25">
      <c r="A249" s="1">
        <v>245</v>
      </c>
      <c r="B249" s="33" t="str">
        <f>ИСБШ!C247</f>
        <v>Курский_муниципальный_округ</v>
      </c>
      <c r="C249" s="1" t="str">
        <f>ИСБШ!D247</f>
        <v>МКОУ СОШ № 20</v>
      </c>
      <c r="D249" s="1">
        <f>ИСБШ!E247</f>
        <v>5</v>
      </c>
      <c r="E249" s="1" t="str">
        <f>ИСБШ!F247</f>
        <v>СОШ</v>
      </c>
      <c r="F249" s="1">
        <f>ИСБШ!G247</f>
        <v>141</v>
      </c>
      <c r="G249" s="1">
        <f>ИСБШ!H247</f>
        <v>11</v>
      </c>
      <c r="H249" s="17">
        <f>ИСБШ!AD247</f>
        <v>0.75851063829787224</v>
      </c>
      <c r="I249" s="32">
        <f>ИМТ!X249</f>
        <v>0.47084318360914096</v>
      </c>
      <c r="J249" s="36">
        <f>ИКС!T248</f>
        <v>0.2533333333333333</v>
      </c>
      <c r="K249" s="35">
        <v>2</v>
      </c>
    </row>
    <row r="250" spans="1:11" hidden="1" x14ac:dyDescent="0.25">
      <c r="A250" s="1">
        <v>246</v>
      </c>
      <c r="B250" s="33" t="str">
        <f>ИСБШ!C248</f>
        <v>Курский_муниципальный_округ</v>
      </c>
      <c r="C250" s="1" t="str">
        <f>ИСБШ!D248</f>
        <v>МКОУ СОШ № 22</v>
      </c>
      <c r="D250" s="1">
        <f>ИСБШ!E248</f>
        <v>5</v>
      </c>
      <c r="E250" s="1" t="str">
        <f>ИСБШ!F248</f>
        <v>СОШ</v>
      </c>
      <c r="F250" s="1">
        <f>ИСБШ!G248</f>
        <v>122</v>
      </c>
      <c r="G250" s="1">
        <f>ИСБШ!H248</f>
        <v>11</v>
      </c>
      <c r="H250" s="29">
        <f>ИСБШ!AD248</f>
        <v>0.7381147540983608</v>
      </c>
      <c r="I250" s="25">
        <f>ИМТ!X250</f>
        <v>0.55988160291438971</v>
      </c>
      <c r="J250" s="28">
        <f>ИКС!T249</f>
        <v>0.31999999999999995</v>
      </c>
      <c r="K250" s="35">
        <v>1</v>
      </c>
    </row>
    <row r="251" spans="1:11" hidden="1" x14ac:dyDescent="0.25">
      <c r="A251" s="1">
        <v>247</v>
      </c>
      <c r="B251" s="1" t="str">
        <f>ИСБШ!C249</f>
        <v>Курский_муниципальный_округ</v>
      </c>
      <c r="C251" s="1" t="str">
        <f>ИСБШ!D249</f>
        <v>МКОУ ООШ № 25</v>
      </c>
      <c r="D251" s="1">
        <f>ИСБШ!E249</f>
        <v>4</v>
      </c>
      <c r="E251" s="1" t="str">
        <f>ИСБШ!F249</f>
        <v>ООШ</v>
      </c>
      <c r="F251" s="1">
        <f>ИСБШ!G249</f>
        <v>162</v>
      </c>
      <c r="G251" s="1">
        <f>ИСБШ!H249</f>
        <v>9</v>
      </c>
      <c r="H251" s="30">
        <f>ИСБШ!AD249</f>
        <v>0.85339506172839508</v>
      </c>
      <c r="I251" s="32">
        <f>ИМТ!X251</f>
        <v>0.4619341563786008</v>
      </c>
      <c r="J251" s="28">
        <f>ИКС!T250</f>
        <v>0.32857142857142857</v>
      </c>
      <c r="K251" s="2">
        <v>1</v>
      </c>
    </row>
    <row r="252" spans="1:11" x14ac:dyDescent="0.25">
      <c r="A252" s="1">
        <v>248</v>
      </c>
      <c r="B252" s="1" t="str">
        <f>ИСБШ!C250</f>
        <v>Курский_муниципальный_округ</v>
      </c>
      <c r="C252" s="1" t="str">
        <f>ИСБШ!D250</f>
        <v>МКОУ Школа-интернат</v>
      </c>
      <c r="D252" s="1">
        <f>ИСБШ!E250</f>
        <v>5</v>
      </c>
      <c r="E252" s="1" t="str">
        <f>ИСБШ!F250</f>
        <v>СОШ</v>
      </c>
      <c r="F252" s="1">
        <f>ИСБШ!G250</f>
        <v>305</v>
      </c>
      <c r="G252" s="1">
        <f>ИСБШ!H250</f>
        <v>20</v>
      </c>
      <c r="H252" s="29">
        <f>ИСБШ!AD250</f>
        <v>0.70180327868852466</v>
      </c>
      <c r="I252" s="31">
        <f>ИМТ!X252</f>
        <v>0.67570474455720353</v>
      </c>
      <c r="J252" s="29">
        <f>ИКС!T251</f>
        <v>0.21481481481481485</v>
      </c>
      <c r="K252" s="2">
        <v>2</v>
      </c>
    </row>
    <row r="253" spans="1:11" hidden="1" x14ac:dyDescent="0.25">
      <c r="A253" s="1">
        <v>249</v>
      </c>
      <c r="B253" s="1" t="str">
        <f>ИСБШ!C251</f>
        <v>Левокумский_муниципальный_округ</v>
      </c>
      <c r="C253" s="1" t="str">
        <f>ИСБШ!D251</f>
        <v>МКОУ СОШ № 2</v>
      </c>
      <c r="D253" s="1">
        <f>ИСБШ!E251</f>
        <v>5</v>
      </c>
      <c r="E253" s="1" t="str">
        <f>ИСБШ!F251</f>
        <v>СОШ</v>
      </c>
      <c r="F253" s="1">
        <f>ИСБШ!G251</f>
        <v>610</v>
      </c>
      <c r="G253" s="1">
        <f>ИСБШ!H251</f>
        <v>31</v>
      </c>
      <c r="H253" s="30">
        <f>ИСБШ!AD251</f>
        <v>0.89155737704918026</v>
      </c>
      <c r="I253" s="25">
        <f>ИМТ!X253</f>
        <v>0.63807197659656678</v>
      </c>
      <c r="J253" s="28">
        <f>ИКС!T252</f>
        <v>0.28163265306122448</v>
      </c>
      <c r="K253" s="2">
        <v>1</v>
      </c>
    </row>
    <row r="254" spans="1:11" hidden="1" x14ac:dyDescent="0.25">
      <c r="A254" s="1">
        <v>250</v>
      </c>
      <c r="B254" s="1" t="str">
        <f>ИСБШ!C252</f>
        <v>Левокумский_муниципальный_округ</v>
      </c>
      <c r="C254" s="1" t="str">
        <f>ИСБШ!D252</f>
        <v>МКОУ СОШ № 3</v>
      </c>
      <c r="D254" s="1">
        <f>ИСБШ!E252</f>
        <v>5</v>
      </c>
      <c r="E254" s="1" t="str">
        <f>ИСБШ!F252</f>
        <v>СОШ</v>
      </c>
      <c r="F254" s="1">
        <f>ИСБШ!G252</f>
        <v>219</v>
      </c>
      <c r="G254" s="1">
        <f>ИСБШ!H252</f>
        <v>12</v>
      </c>
      <c r="H254" s="17">
        <f>ИСБШ!AD252</f>
        <v>0.83287671232876703</v>
      </c>
      <c r="I254" s="31">
        <f>ИМТ!X254</f>
        <v>0.64738711314053787</v>
      </c>
      <c r="J254" s="28">
        <f>ИКС!T253</f>
        <v>0.3529411764705882</v>
      </c>
      <c r="K254" s="2">
        <v>1</v>
      </c>
    </row>
    <row r="255" spans="1:11" hidden="1" x14ac:dyDescent="0.25">
      <c r="A255" s="1">
        <v>251</v>
      </c>
      <c r="B255" s="33" t="str">
        <f>ИСБШ!C253</f>
        <v>Левокумский_муниципальный_округ</v>
      </c>
      <c r="C255" s="1" t="str">
        <f>ИСБШ!D253</f>
        <v>МКОУ СОШ № 4</v>
      </c>
      <c r="D255" s="1">
        <f>ИСБШ!E253</f>
        <v>5</v>
      </c>
      <c r="E255" s="1" t="str">
        <f>ИСБШ!F253</f>
        <v>СОШ</v>
      </c>
      <c r="F255" s="1">
        <f>ИСБШ!G253</f>
        <v>382</v>
      </c>
      <c r="G255" s="1">
        <f>ИСБШ!H253</f>
        <v>20</v>
      </c>
      <c r="H255" s="29">
        <f>ИСБШ!AD253</f>
        <v>0.74568062827225146</v>
      </c>
      <c r="I255" s="32">
        <f>ИМТ!X255</f>
        <v>0.45570849518662387</v>
      </c>
      <c r="J255" s="29">
        <f>ИКС!T254</f>
        <v>0.19999999999999996</v>
      </c>
      <c r="K255" s="35">
        <v>3</v>
      </c>
    </row>
    <row r="256" spans="1:11" hidden="1" x14ac:dyDescent="0.25">
      <c r="A256" s="1">
        <v>252</v>
      </c>
      <c r="B256" s="1" t="str">
        <f>ИСБШ!C254</f>
        <v>Левокумский_муниципальный_округ</v>
      </c>
      <c r="C256" s="1" t="str">
        <f>ИСБШ!D254</f>
        <v>МКОУ СОШ № 5</v>
      </c>
      <c r="D256" s="1">
        <f>ИСБШ!E254</f>
        <v>5</v>
      </c>
      <c r="E256" s="1" t="str">
        <f>ИСБШ!F254</f>
        <v>СОШ</v>
      </c>
      <c r="F256" s="1">
        <f>ИСБШ!G254</f>
        <v>201</v>
      </c>
      <c r="G256" s="1">
        <f>ИСБШ!H254</f>
        <v>11</v>
      </c>
      <c r="H256" s="17">
        <f>ИСБШ!AD254</f>
        <v>0.8323383084577114</v>
      </c>
      <c r="I256" s="25">
        <f>ИМТ!X256</f>
        <v>0.6188792877716679</v>
      </c>
      <c r="J256" s="36">
        <f>ИКС!T255</f>
        <v>0.25333333333333335</v>
      </c>
      <c r="K256" s="2">
        <v>1</v>
      </c>
    </row>
    <row r="257" spans="1:11" hidden="1" x14ac:dyDescent="0.25">
      <c r="A257" s="1">
        <v>253</v>
      </c>
      <c r="B257" s="1" t="str">
        <f>ИСБШ!C255</f>
        <v>Левокумский_муниципальный_округ</v>
      </c>
      <c r="C257" s="1" t="str">
        <f>ИСБШ!D255</f>
        <v>МКОУ СОШ № 6</v>
      </c>
      <c r="D257" s="1">
        <f>ИСБШ!E255</f>
        <v>5</v>
      </c>
      <c r="E257" s="1" t="str">
        <f>ИСБШ!F255</f>
        <v>СОШ</v>
      </c>
      <c r="F257" s="1">
        <f>ИСБШ!G255</f>
        <v>146</v>
      </c>
      <c r="G257" s="1">
        <f>ИСБШ!H255</f>
        <v>11</v>
      </c>
      <c r="H257" s="29">
        <f>ИСБШ!AD255</f>
        <v>0.74657534246575341</v>
      </c>
      <c r="I257" s="25">
        <f>ИМТ!X257</f>
        <v>0.5940879596250902</v>
      </c>
      <c r="J257" s="28">
        <f>ИКС!T256</f>
        <v>0.31666666666666671</v>
      </c>
      <c r="K257" s="2">
        <v>1</v>
      </c>
    </row>
    <row r="258" spans="1:11" hidden="1" x14ac:dyDescent="0.25">
      <c r="A258" s="1">
        <v>254</v>
      </c>
      <c r="B258" s="33" t="str">
        <f>ИСБШ!C256</f>
        <v>Левокумский_муниципальный_округ</v>
      </c>
      <c r="C258" s="1" t="str">
        <f>ИСБШ!D256</f>
        <v>МКОУ СОШ № 7</v>
      </c>
      <c r="D258" s="1">
        <f>ИСБШ!E256</f>
        <v>5</v>
      </c>
      <c r="E258" s="1" t="str">
        <f>ИСБШ!F256</f>
        <v>СОШ</v>
      </c>
      <c r="F258" s="1">
        <f>ИСБШ!G256</f>
        <v>579</v>
      </c>
      <c r="G258" s="1">
        <f>ИСБШ!H256</f>
        <v>28</v>
      </c>
      <c r="H258" s="29">
        <f>ИСБШ!AD256</f>
        <v>0.71010362694300533</v>
      </c>
      <c r="I258" s="25">
        <f>ИМТ!X258</f>
        <v>0.63394193601447479</v>
      </c>
      <c r="J258" s="28">
        <f>ИКС!T257</f>
        <v>0.32258064516129031</v>
      </c>
      <c r="K258" s="35">
        <v>1</v>
      </c>
    </row>
    <row r="259" spans="1:11" x14ac:dyDescent="0.25">
      <c r="A259" s="1">
        <v>255</v>
      </c>
      <c r="B259" s="33" t="str">
        <f>ИСБШ!C257</f>
        <v>Левокумский_муниципальный_округ</v>
      </c>
      <c r="C259" s="1" t="str">
        <f>ИСБШ!D257</f>
        <v>МКОУ СОШ № 8</v>
      </c>
      <c r="D259" s="1">
        <f>ИСБШ!E257</f>
        <v>5</v>
      </c>
      <c r="E259" s="1" t="str">
        <f>ИСБШ!F257</f>
        <v>СОШ</v>
      </c>
      <c r="F259" s="1">
        <f>ИСБШ!G257</f>
        <v>163</v>
      </c>
      <c r="G259" s="1">
        <f>ИСБШ!H257</f>
        <v>9</v>
      </c>
      <c r="H259" s="29">
        <f>ИСБШ!AD257</f>
        <v>0.6819018404907975</v>
      </c>
      <c r="I259" s="32">
        <f>ИМТ!X259</f>
        <v>0.49341058850261305</v>
      </c>
      <c r="J259" s="28">
        <f>ИКС!T258</f>
        <v>0.26153846153846161</v>
      </c>
      <c r="K259" s="35">
        <v>2</v>
      </c>
    </row>
    <row r="260" spans="1:11" hidden="1" x14ac:dyDescent="0.25">
      <c r="A260" s="1">
        <v>256</v>
      </c>
      <c r="B260" s="1" t="str">
        <f>ИСБШ!C258</f>
        <v>Левокумский_муниципальный_округ</v>
      </c>
      <c r="C260" s="1" t="str">
        <f>ИСБШ!D258</f>
        <v>МКОУ СОШ № 9</v>
      </c>
      <c r="D260" s="1">
        <f>ИСБШ!E258</f>
        <v>5</v>
      </c>
      <c r="E260" s="1" t="str">
        <f>ИСБШ!F258</f>
        <v>СОШ</v>
      </c>
      <c r="F260" s="1">
        <f>ИСБШ!G258</f>
        <v>439</v>
      </c>
      <c r="G260" s="1">
        <f>ИСБШ!H258</f>
        <v>23</v>
      </c>
      <c r="H260" s="30">
        <f>ИСБШ!AD258</f>
        <v>0.84772209567198176</v>
      </c>
      <c r="I260" s="25">
        <f>ИМТ!X260</f>
        <v>0.62124303973677542</v>
      </c>
      <c r="J260" s="28">
        <f>ИКС!T259</f>
        <v>0.28823529411764703</v>
      </c>
      <c r="K260" s="2">
        <v>1</v>
      </c>
    </row>
    <row r="261" spans="1:11" hidden="1" x14ac:dyDescent="0.25">
      <c r="A261" s="1">
        <v>257</v>
      </c>
      <c r="B261" s="1" t="str">
        <f>ИСБШ!C259</f>
        <v>Левокумский_муниципальный_округ</v>
      </c>
      <c r="C261" s="1" t="str">
        <f>ИСБШ!D259</f>
        <v>МКОУ СОШ № 10</v>
      </c>
      <c r="D261" s="1">
        <f>ИСБШ!E259</f>
        <v>5</v>
      </c>
      <c r="E261" s="1" t="str">
        <f>ИСБШ!F259</f>
        <v>СОШ</v>
      </c>
      <c r="F261" s="1">
        <f>ИСБШ!G259</f>
        <v>254</v>
      </c>
      <c r="G261" s="1">
        <f>ИСБШ!H259</f>
        <v>13</v>
      </c>
      <c r="H261" s="30">
        <f>ИСБШ!AD259</f>
        <v>0.86299212598425201</v>
      </c>
      <c r="I261" s="31">
        <f>ИМТ!X261</f>
        <v>0.68621500437445315</v>
      </c>
      <c r="J261" s="29">
        <f>ИКС!T260</f>
        <v>0.23157894736842102</v>
      </c>
      <c r="K261" s="2">
        <v>1</v>
      </c>
    </row>
    <row r="262" spans="1:11" hidden="1" x14ac:dyDescent="0.25">
      <c r="A262" s="1">
        <v>258</v>
      </c>
      <c r="B262" s="1" t="str">
        <f>ИСБШ!C260</f>
        <v>Левокумский_муниципальный_округ</v>
      </c>
      <c r="C262" s="1" t="str">
        <f>ИСБШ!D260</f>
        <v>МКОУ СОШ №11</v>
      </c>
      <c r="D262" s="1">
        <f>ИСБШ!E260</f>
        <v>5</v>
      </c>
      <c r="E262" s="1" t="str">
        <f>ИСБШ!F260</f>
        <v>СОШ</v>
      </c>
      <c r="F262" s="1">
        <f>ИСБШ!G260</f>
        <v>117</v>
      </c>
      <c r="G262" s="1">
        <f>ИСБШ!H260</f>
        <v>10</v>
      </c>
      <c r="H262" s="30">
        <f>ИСБШ!AD260</f>
        <v>0.87692307692307703</v>
      </c>
      <c r="I262" s="31">
        <f>ИМТ!X262</f>
        <v>0.68660968660968658</v>
      </c>
      <c r="J262" s="28">
        <f>ИКС!T261</f>
        <v>0.3066666666666667</v>
      </c>
      <c r="K262" s="2">
        <v>1</v>
      </c>
    </row>
    <row r="263" spans="1:11" x14ac:dyDescent="0.25">
      <c r="A263" s="1">
        <v>259</v>
      </c>
      <c r="B263" s="33" t="str">
        <f>ИСБШ!C261</f>
        <v>Левокумский_муниципальный_округ</v>
      </c>
      <c r="C263" s="1" t="str">
        <f>ИСБШ!D261</f>
        <v>МКОУ СОШ № 12</v>
      </c>
      <c r="D263" s="1">
        <f>ИСБШ!E261</f>
        <v>5</v>
      </c>
      <c r="E263" s="1" t="str">
        <f>ИСБШ!F261</f>
        <v>СОШ</v>
      </c>
      <c r="F263" s="1">
        <f>ИСБШ!G261</f>
        <v>208</v>
      </c>
      <c r="G263" s="1">
        <f>ИСБШ!H261</f>
        <v>15</v>
      </c>
      <c r="H263" s="29">
        <f>ИСБШ!AD261</f>
        <v>0.6603365384615385</v>
      </c>
      <c r="I263" s="25">
        <f>ИМТ!X263</f>
        <v>0.60397871161760053</v>
      </c>
      <c r="J263" s="36">
        <f>ИКС!T262</f>
        <v>0.24761904761904757</v>
      </c>
      <c r="K263" s="35">
        <v>2</v>
      </c>
    </row>
    <row r="264" spans="1:11" hidden="1" x14ac:dyDescent="0.25">
      <c r="A264" s="1">
        <v>260</v>
      </c>
      <c r="B264" s="33" t="str">
        <f>ИСБШ!C262</f>
        <v>Левокумский_муниципальный_округ</v>
      </c>
      <c r="C264" s="1" t="str">
        <f>ИСБШ!D262</f>
        <v>МКОУ СОШ № 13</v>
      </c>
      <c r="D264" s="1">
        <f>ИСБШ!E262</f>
        <v>5</v>
      </c>
      <c r="E264" s="1" t="str">
        <f>ИСБШ!F262</f>
        <v>СОШ</v>
      </c>
      <c r="F264" s="1">
        <f>ИСБШ!G262</f>
        <v>30</v>
      </c>
      <c r="G264" s="1">
        <f>ИСБШ!H262</f>
        <v>7</v>
      </c>
      <c r="H264" s="30">
        <f>ИСБШ!AD262</f>
        <v>0.87500000000000011</v>
      </c>
      <c r="I264" s="25">
        <f>ИМТ!X264</f>
        <v>0.50679012345679009</v>
      </c>
      <c r="J264" s="28">
        <f>ИКС!T263</f>
        <v>0.36</v>
      </c>
      <c r="K264" s="35">
        <v>1</v>
      </c>
    </row>
    <row r="265" spans="1:11" hidden="1" x14ac:dyDescent="0.25">
      <c r="A265" s="1">
        <v>261</v>
      </c>
      <c r="B265" s="1" t="str">
        <f>ИСБШ!C263</f>
        <v>Левокумский_муниципальный_округ</v>
      </c>
      <c r="C265" s="1" t="str">
        <f>ИСБШ!D263</f>
        <v>МКОУ ООШ № 14</v>
      </c>
      <c r="D265" s="1">
        <f>ИСБШ!E263</f>
        <v>5</v>
      </c>
      <c r="E265" s="1" t="str">
        <f>ИСБШ!F263</f>
        <v>ООШ</v>
      </c>
      <c r="F265" s="1">
        <f>ИСБШ!G263</f>
        <v>145</v>
      </c>
      <c r="G265" s="1">
        <f>ИСБШ!H263</f>
        <v>10</v>
      </c>
      <c r="H265" s="29">
        <f>ИСБШ!AD263</f>
        <v>0.69896551724137934</v>
      </c>
      <c r="I265" s="32">
        <f>ИМТ!X265</f>
        <v>0.48393541324575812</v>
      </c>
      <c r="J265" s="29">
        <f>ИКС!T264</f>
        <v>0.21666666666666665</v>
      </c>
      <c r="K265" s="2">
        <v>3</v>
      </c>
    </row>
    <row r="266" spans="1:11" x14ac:dyDescent="0.25">
      <c r="A266" s="1">
        <v>262</v>
      </c>
      <c r="B266" s="1" t="str">
        <f>ИСБШ!C264</f>
        <v>Минераловодский_муниципальный_округ</v>
      </c>
      <c r="C266" s="1" t="str">
        <f>ИСБШ!D264</f>
        <v>МБОУ СОШ № 1 г. Мин. Воды</v>
      </c>
      <c r="D266" s="1">
        <f>ИСБШ!E264</f>
        <v>2</v>
      </c>
      <c r="E266" s="1" t="str">
        <f>ИСБШ!F264</f>
        <v>СОШ</v>
      </c>
      <c r="F266" s="1">
        <f>ИСБШ!G264</f>
        <v>637</v>
      </c>
      <c r="G266" s="1">
        <f>ИСБШ!H264</f>
        <v>29</v>
      </c>
      <c r="H266" s="30">
        <f>ИСБШ!AD264</f>
        <v>0.8853218210361069</v>
      </c>
      <c r="I266" s="32">
        <f>ИМТ!X266</f>
        <v>0.21871847958804483</v>
      </c>
      <c r="J266" s="36">
        <f>ИКС!T265</f>
        <v>0.25185185185185183</v>
      </c>
      <c r="K266" s="2">
        <v>2</v>
      </c>
    </row>
    <row r="267" spans="1:11" x14ac:dyDescent="0.25">
      <c r="A267" s="1">
        <v>263</v>
      </c>
      <c r="B267" s="1" t="str">
        <f>ИСБШ!C265</f>
        <v>Минераловодский_муниципальный_округ</v>
      </c>
      <c r="C267" s="1" t="str">
        <f>ИСБШ!D265</f>
        <v>МБОУ Лицей № 3 г. Мин. Воды</v>
      </c>
      <c r="D267" s="1">
        <f>ИСБШ!E265</f>
        <v>2</v>
      </c>
      <c r="E267" s="1" t="str">
        <f>ИСБШ!F265</f>
        <v>Лицей</v>
      </c>
      <c r="F267" s="1">
        <f>ИСБШ!G265</f>
        <v>868</v>
      </c>
      <c r="G267" s="1">
        <f>ИСБШ!H265</f>
        <v>34</v>
      </c>
      <c r="H267" s="30">
        <f>ИСБШ!AD265</f>
        <v>0.95391705069124422</v>
      </c>
      <c r="I267" s="32">
        <f>ИМТ!X267</f>
        <v>0.41892814473459633</v>
      </c>
      <c r="J267" s="29">
        <f>ИКС!T266</f>
        <v>0.23076923076923075</v>
      </c>
      <c r="K267" s="2">
        <v>2</v>
      </c>
    </row>
    <row r="268" spans="1:11" hidden="1" x14ac:dyDescent="0.25">
      <c r="A268" s="1">
        <v>264</v>
      </c>
      <c r="B268" s="1" t="str">
        <f>ИСБШ!C266</f>
        <v>Минераловодский_муниципальный_округ</v>
      </c>
      <c r="C268" s="1" t="str">
        <f>ИСБШ!D266</f>
        <v>МБОУ СОШ № 4 г. Мин. Воды</v>
      </c>
      <c r="D268" s="1">
        <f>ИСБШ!E266</f>
        <v>5</v>
      </c>
      <c r="E268" s="1" t="str">
        <f>ИСБШ!F266</f>
        <v>СОШ</v>
      </c>
      <c r="F268" s="1">
        <f>ИСБШ!G266</f>
        <v>989</v>
      </c>
      <c r="G268" s="1">
        <f>ИСБШ!H266</f>
        <v>38</v>
      </c>
      <c r="H268" s="17">
        <f>ИСБШ!AD266</f>
        <v>0.80930232558139537</v>
      </c>
      <c r="I268" s="25">
        <f>ИМТ!X268</f>
        <v>0.54654883370758001</v>
      </c>
      <c r="J268" s="29">
        <f>ИКС!T267</f>
        <v>0.18666666666666662</v>
      </c>
      <c r="K268" s="2">
        <v>1</v>
      </c>
    </row>
    <row r="269" spans="1:11" hidden="1" x14ac:dyDescent="0.25">
      <c r="A269" s="1">
        <v>265</v>
      </c>
      <c r="B269" s="1" t="str">
        <f>ИСБШ!C267</f>
        <v>Минераловодский_муниципальный_округ</v>
      </c>
      <c r="C269" s="1" t="str">
        <f>ИСБШ!D267</f>
        <v>МБОУ СОШ № 5 г. Мин. Воды</v>
      </c>
      <c r="D269" s="1">
        <f>ИСБШ!E267</f>
        <v>2</v>
      </c>
      <c r="E269" s="1" t="str">
        <f>ИСБШ!F267</f>
        <v>СОШ</v>
      </c>
      <c r="F269" s="1">
        <f>ИСБШ!G267</f>
        <v>789</v>
      </c>
      <c r="G269" s="1">
        <f>ИСБШ!H267</f>
        <v>31</v>
      </c>
      <c r="H269" s="30">
        <f>ИСБШ!AD267</f>
        <v>0.92978453738910016</v>
      </c>
      <c r="I269" s="32">
        <f>ИМТ!X269</f>
        <v>0.40854183291868124</v>
      </c>
      <c r="J269" s="28">
        <f>ИКС!T268</f>
        <v>0.28484848484848485</v>
      </c>
      <c r="K269" s="2">
        <v>1</v>
      </c>
    </row>
    <row r="270" spans="1:11" hidden="1" x14ac:dyDescent="0.25">
      <c r="A270" s="1">
        <v>266</v>
      </c>
      <c r="B270" s="33" t="str">
        <f>ИСБШ!C268</f>
        <v>Минераловодский_муниципальный_округ</v>
      </c>
      <c r="C270" s="1" t="str">
        <f>ИСБШ!D268</f>
        <v>МБОУ СОШ № 6 г. Мин. Воды</v>
      </c>
      <c r="D270" s="1">
        <f>ИСБШ!E268</f>
        <v>2</v>
      </c>
      <c r="E270" s="1" t="str">
        <f>ИСБШ!F268</f>
        <v>СОШ</v>
      </c>
      <c r="F270" s="1">
        <f>ИСБШ!G268</f>
        <v>449</v>
      </c>
      <c r="G270" s="1">
        <f>ИСБШ!H268</f>
        <v>20</v>
      </c>
      <c r="H270" s="29">
        <f>ИСБШ!AD268</f>
        <v>0.70367483296213817</v>
      </c>
      <c r="I270" s="32">
        <f>ИМТ!X270</f>
        <v>0.42592077043636073</v>
      </c>
      <c r="J270" s="29">
        <f>ИКС!T269</f>
        <v>0.21818181818181817</v>
      </c>
      <c r="K270" s="35">
        <v>3</v>
      </c>
    </row>
    <row r="271" spans="1:11" x14ac:dyDescent="0.25">
      <c r="A271" s="1">
        <v>267</v>
      </c>
      <c r="B271" s="1" t="str">
        <f>ИСБШ!C269</f>
        <v>Минераловодский_муниципальный_округ</v>
      </c>
      <c r="C271" s="1" t="str">
        <f>ИСБШ!D269</f>
        <v>МБОУ СОШ № 7 г. Мин. Воды</v>
      </c>
      <c r="D271" s="1">
        <f>ИСБШ!E269</f>
        <v>2</v>
      </c>
      <c r="E271" s="1" t="str">
        <f>ИСБШ!F269</f>
        <v>СОШ</v>
      </c>
      <c r="F271" s="1">
        <f>ИСБШ!G269</f>
        <v>1115</v>
      </c>
      <c r="G271" s="1">
        <f>ИСБШ!H269</f>
        <v>40</v>
      </c>
      <c r="H271" s="30">
        <f>ИСБШ!AD269</f>
        <v>0.85479820627802694</v>
      </c>
      <c r="I271" s="32">
        <f>ИМТ!X271</f>
        <v>0.41336137472335199</v>
      </c>
      <c r="J271" s="29">
        <f>ИКС!T270</f>
        <v>0.19487179487179485</v>
      </c>
      <c r="K271" s="2">
        <v>2</v>
      </c>
    </row>
    <row r="272" spans="1:11" x14ac:dyDescent="0.25">
      <c r="A272" s="1">
        <v>268</v>
      </c>
      <c r="B272" s="1" t="str">
        <f>ИСБШ!C270</f>
        <v>Минераловодский_муниципальный_округ</v>
      </c>
      <c r="C272" s="1" t="str">
        <f>ИСБШ!D270</f>
        <v xml:space="preserve">МБОУ СОШ № 20 г. Мин. Воды </v>
      </c>
      <c r="D272" s="1">
        <f>ИСБШ!E270</f>
        <v>2</v>
      </c>
      <c r="E272" s="1" t="str">
        <f>ИСБШ!F270</f>
        <v>СОШ</v>
      </c>
      <c r="F272" s="1">
        <f>ИСБШ!G270</f>
        <v>1444</v>
      </c>
      <c r="G272" s="1">
        <f>ИСБШ!H270</f>
        <v>53</v>
      </c>
      <c r="H272" s="30">
        <f>ИСБШ!AD270</f>
        <v>0.89968836565096955</v>
      </c>
      <c r="I272" s="32">
        <f>ИМТ!X272</f>
        <v>0.39941745677844592</v>
      </c>
      <c r="J272" s="36">
        <f>ИКС!T271</f>
        <v>0.24827586206896549</v>
      </c>
      <c r="K272" s="2">
        <v>2</v>
      </c>
    </row>
    <row r="273" spans="1:11" x14ac:dyDescent="0.25">
      <c r="A273" s="1">
        <v>269</v>
      </c>
      <c r="B273" s="1" t="str">
        <f>ИСБШ!C271</f>
        <v>Минераловодский_муниципальный_округ</v>
      </c>
      <c r="C273" s="1" t="str">
        <f>ИСБШ!D271</f>
        <v>МБОУ Гимназия № 103 г. Мин. Воды</v>
      </c>
      <c r="D273" s="1">
        <f>ИСБШ!E271</f>
        <v>2</v>
      </c>
      <c r="E273" s="1" t="str">
        <f>ИСБШ!F271</f>
        <v>гимназия</v>
      </c>
      <c r="F273" s="1">
        <f>ИСБШ!G271</f>
        <v>947</v>
      </c>
      <c r="G273" s="1">
        <f>ИСБШ!H271</f>
        <v>38</v>
      </c>
      <c r="H273" s="30">
        <f>ИСБШ!AD271</f>
        <v>0.89836325237592407</v>
      </c>
      <c r="I273" s="32">
        <f>ИМТ!X273</f>
        <v>0.47651253391184006</v>
      </c>
      <c r="J273" s="29">
        <f>ИКС!T272</f>
        <v>0.22857142857142856</v>
      </c>
      <c r="K273" s="2">
        <v>2</v>
      </c>
    </row>
    <row r="274" spans="1:11" hidden="1" x14ac:dyDescent="0.25">
      <c r="A274" s="1">
        <v>270</v>
      </c>
      <c r="B274" s="1" t="str">
        <f>ИСБШ!C272</f>
        <v>Минераловодский_муниципальный_округ</v>
      </c>
      <c r="C274" s="1" t="str">
        <f>ИСБШ!D272</f>
        <v>МБОУ Лицей № 104 г. Мин. Воды</v>
      </c>
      <c r="D274" s="1">
        <f>ИСБШ!E272</f>
        <v>2</v>
      </c>
      <c r="E274" s="1" t="str">
        <f>ИСБШ!F272</f>
        <v>Лицей</v>
      </c>
      <c r="F274" s="1">
        <f>ИСБШ!G272</f>
        <v>1083</v>
      </c>
      <c r="G274" s="1">
        <f>ИСБШ!H272</f>
        <v>39</v>
      </c>
      <c r="H274" s="30">
        <f>ИСБШ!AD272</f>
        <v>0.92603878116343497</v>
      </c>
      <c r="I274" s="32">
        <f>ИМТ!X274</f>
        <v>0.47235632942004141</v>
      </c>
      <c r="J274" s="28">
        <f>ИКС!T273</f>
        <v>0.27555555555555555</v>
      </c>
      <c r="K274" s="2">
        <v>1</v>
      </c>
    </row>
    <row r="275" spans="1:11" x14ac:dyDescent="0.25">
      <c r="A275" s="1">
        <v>271</v>
      </c>
      <c r="B275" s="33" t="str">
        <f>ИСБШ!C273</f>
        <v>Минераловодский_муниципальный_округ</v>
      </c>
      <c r="C275" s="1" t="str">
        <f>ИСБШ!D273</f>
        <v>МБОУ СОШ № 111 г. Мин. Воды</v>
      </c>
      <c r="D275" s="1">
        <f>ИСБШ!E273</f>
        <v>2</v>
      </c>
      <c r="E275" s="1" t="str">
        <f>ИСБШ!F273</f>
        <v>СОШ</v>
      </c>
      <c r="F275" s="1">
        <f>ИСБШ!G273</f>
        <v>586</v>
      </c>
      <c r="G275" s="1">
        <f>ИСБШ!H273</f>
        <v>24</v>
      </c>
      <c r="H275" s="30">
        <f>ИСБШ!AD273</f>
        <v>0.88703071672354961</v>
      </c>
      <c r="I275" s="32">
        <f>ИМТ!X275</f>
        <v>0.32229675833300647</v>
      </c>
      <c r="J275" s="36">
        <f>ИКС!T274</f>
        <v>0.24</v>
      </c>
      <c r="K275" s="35">
        <v>2</v>
      </c>
    </row>
    <row r="276" spans="1:11" hidden="1" x14ac:dyDescent="0.25">
      <c r="A276" s="1">
        <v>272</v>
      </c>
      <c r="B276" s="1" t="str">
        <f>ИСБШ!C274</f>
        <v>Минераловодский_муниципальный_округ</v>
      </c>
      <c r="C276" s="1" t="str">
        <f>ИСБШ!D274</f>
        <v>МБОУ СОШ № 1</v>
      </c>
      <c r="D276" s="1">
        <f>ИСБШ!E274</f>
        <v>2</v>
      </c>
      <c r="E276" s="1" t="str">
        <f>ИСБШ!F274</f>
        <v>СОШ</v>
      </c>
      <c r="F276" s="1">
        <f>ИСБШ!G274</f>
        <v>434</v>
      </c>
      <c r="G276" s="1">
        <f>ИСБШ!H274</f>
        <v>21</v>
      </c>
      <c r="H276" s="29">
        <f>ИСБШ!AD274</f>
        <v>0.71716589861751157</v>
      </c>
      <c r="I276" s="25">
        <f>ИМТ!X276</f>
        <v>0.61315924219150031</v>
      </c>
      <c r="J276" s="28">
        <f>ИКС!T275</f>
        <v>0.2620689655172414</v>
      </c>
      <c r="K276" s="2">
        <v>1</v>
      </c>
    </row>
    <row r="277" spans="1:11" x14ac:dyDescent="0.25">
      <c r="A277" s="1">
        <v>273</v>
      </c>
      <c r="B277" s="1" t="str">
        <f>ИСБШ!C275</f>
        <v>Минераловодский_муниципальный_округ</v>
      </c>
      <c r="C277" s="1" t="str">
        <f>ИСБШ!D275</f>
        <v>МКОУ СОШ № 2</v>
      </c>
      <c r="D277" s="1">
        <f>ИСБШ!E275</f>
        <v>5</v>
      </c>
      <c r="E277" s="1" t="str">
        <f>ИСБШ!F275</f>
        <v>СОШ</v>
      </c>
      <c r="F277" s="1">
        <f>ИСБШ!G275</f>
        <v>55</v>
      </c>
      <c r="G277" s="1">
        <f>ИСБШ!H275</f>
        <v>9</v>
      </c>
      <c r="H277" s="17">
        <f>ИСБШ!AD275</f>
        <v>0.76</v>
      </c>
      <c r="I277" s="32">
        <f>ИМТ!X277</f>
        <v>0.34747474747474749</v>
      </c>
      <c r="J277" s="29">
        <f>ИКС!T276</f>
        <v>0.2</v>
      </c>
      <c r="K277" s="2">
        <v>2</v>
      </c>
    </row>
    <row r="278" spans="1:11" x14ac:dyDescent="0.25">
      <c r="A278" s="1">
        <v>274</v>
      </c>
      <c r="B278" s="1" t="str">
        <f>ИСБШ!C276</f>
        <v>Минераловодский_муниципальный_округ</v>
      </c>
      <c r="C278" s="1" t="str">
        <f>ИСБШ!D276</f>
        <v>МБОУ СОШ № 3</v>
      </c>
      <c r="D278" s="1">
        <f>ИСБШ!E276</f>
        <v>5</v>
      </c>
      <c r="E278" s="1" t="str">
        <f>ИСБШ!F276</f>
        <v>СОШ</v>
      </c>
      <c r="F278" s="1">
        <f>ИСБШ!G276</f>
        <v>378</v>
      </c>
      <c r="G278" s="1">
        <f>ИСБШ!H276</f>
        <v>20</v>
      </c>
      <c r="H278" s="30">
        <f>ИСБШ!AD276</f>
        <v>0.86243386243386255</v>
      </c>
      <c r="I278" s="32">
        <f>ИМТ!X278</f>
        <v>0.36761463844797176</v>
      </c>
      <c r="J278" s="29">
        <f>ИКС!T277</f>
        <v>0.20800000000000002</v>
      </c>
      <c r="K278" s="2">
        <v>2</v>
      </c>
    </row>
    <row r="279" spans="1:11" hidden="1" x14ac:dyDescent="0.25">
      <c r="A279" s="1">
        <v>275</v>
      </c>
      <c r="B279" s="33" t="str">
        <f>ИСБШ!C277</f>
        <v>Минераловодский_муниципальный_округ</v>
      </c>
      <c r="C279" s="1" t="str">
        <f>ИСБШ!D277</f>
        <v>МКОУ СОШ № 4</v>
      </c>
      <c r="D279" s="1">
        <f>ИСБШ!E277</f>
        <v>5</v>
      </c>
      <c r="E279" s="1" t="str">
        <f>ИСБШ!F277</f>
        <v>СОШ</v>
      </c>
      <c r="F279" s="1">
        <f>ИСБШ!G277</f>
        <v>145</v>
      </c>
      <c r="G279" s="1">
        <f>ИСБШ!H277</f>
        <v>11</v>
      </c>
      <c r="H279" s="17">
        <f>ИСБШ!AD277</f>
        <v>0.77862068965517239</v>
      </c>
      <c r="I279" s="31">
        <f>ИМТ!X279</f>
        <v>0.67910135841170327</v>
      </c>
      <c r="J279" s="29">
        <f>ИКС!T278</f>
        <v>0.1875</v>
      </c>
      <c r="K279" s="35">
        <v>1</v>
      </c>
    </row>
    <row r="280" spans="1:11" hidden="1" x14ac:dyDescent="0.25">
      <c r="A280" s="1">
        <v>276</v>
      </c>
      <c r="B280" s="1" t="str">
        <f>ИСБШ!C278</f>
        <v>Минераловодский_муниципальный_округ</v>
      </c>
      <c r="C280" s="1" t="str">
        <f>ИСБШ!D278</f>
        <v>МБОУ СОШ № 5</v>
      </c>
      <c r="D280" s="1">
        <f>ИСБШ!E278</f>
        <v>2</v>
      </c>
      <c r="E280" s="1" t="str">
        <f>ИСБШ!F278</f>
        <v>СОШ</v>
      </c>
      <c r="F280" s="1">
        <f>ИСБШ!G278</f>
        <v>550</v>
      </c>
      <c r="G280" s="1">
        <f>ИСБШ!H278</f>
        <v>30</v>
      </c>
      <c r="H280" s="30">
        <f>ИСБШ!AD278</f>
        <v>0.88818181818181818</v>
      </c>
      <c r="I280" s="25">
        <f>ИМТ!X280</f>
        <v>0.54269162210338684</v>
      </c>
      <c r="J280" s="29">
        <f>ИКС!T279</f>
        <v>0.23030303030303031</v>
      </c>
      <c r="K280" s="2">
        <v>1</v>
      </c>
    </row>
    <row r="281" spans="1:11" x14ac:dyDescent="0.25">
      <c r="A281" s="1">
        <v>277</v>
      </c>
      <c r="B281" s="33" t="str">
        <f>ИСБШ!C279</f>
        <v>Минераловодский_муниципальный_округ</v>
      </c>
      <c r="C281" s="1" t="str">
        <f>ИСБШ!D279</f>
        <v>МКОУ СОШ № 6</v>
      </c>
      <c r="D281" s="1">
        <f>ИСБШ!E279</f>
        <v>5</v>
      </c>
      <c r="E281" s="1" t="str">
        <f>ИСБШ!F279</f>
        <v>СОШ</v>
      </c>
      <c r="F281" s="1">
        <f>ИСБШ!G279</f>
        <v>342</v>
      </c>
      <c r="G281" s="1">
        <f>ИСБШ!H279</f>
        <v>20</v>
      </c>
      <c r="H281" s="17">
        <f>ИСБШ!AD279</f>
        <v>0.77894736842105261</v>
      </c>
      <c r="I281" s="32">
        <f>ИМТ!X281</f>
        <v>0.41950203792309065</v>
      </c>
      <c r="J281" s="29">
        <f>ИКС!T280</f>
        <v>0.18095238095238092</v>
      </c>
      <c r="K281" s="35">
        <v>2</v>
      </c>
    </row>
    <row r="282" spans="1:11" hidden="1" x14ac:dyDescent="0.25">
      <c r="A282" s="1">
        <v>278</v>
      </c>
      <c r="B282" s="1" t="str">
        <f>ИСБШ!C280</f>
        <v>Минераловодский_муниципальный_округ</v>
      </c>
      <c r="C282" s="1" t="str">
        <f>ИСБШ!D280</f>
        <v>МБОУ СОШ № 7</v>
      </c>
      <c r="D282" s="1">
        <f>ИСБШ!E280</f>
        <v>2</v>
      </c>
      <c r="E282" s="1" t="str">
        <f>ИСБШ!F280</f>
        <v>СОШ</v>
      </c>
      <c r="F282" s="1">
        <f>ИСБШ!G280</f>
        <v>261</v>
      </c>
      <c r="G282" s="1">
        <f>ИСБШ!H280</f>
        <v>17</v>
      </c>
      <c r="H282" s="17">
        <f>ИСБШ!AD280</f>
        <v>0.75804597701149423</v>
      </c>
      <c r="I282" s="25">
        <f>ИМТ!X282</f>
        <v>0.63167977414801368</v>
      </c>
      <c r="J282" s="28">
        <f>ИКС!T281</f>
        <v>0.37894736842105264</v>
      </c>
      <c r="K282" s="2">
        <v>1</v>
      </c>
    </row>
    <row r="283" spans="1:11" hidden="1" x14ac:dyDescent="0.25">
      <c r="A283" s="1">
        <v>279</v>
      </c>
      <c r="B283" s="1" t="str">
        <f>ИСБШ!C281</f>
        <v>Минераловодский_муниципальный_округ</v>
      </c>
      <c r="C283" s="1" t="str">
        <f>ИСБШ!D281</f>
        <v>МБОУ СОШ № 8</v>
      </c>
      <c r="D283" s="1">
        <f>ИСБШ!E281</f>
        <v>5</v>
      </c>
      <c r="E283" s="1" t="str">
        <f>ИСБШ!F281</f>
        <v>СОШ</v>
      </c>
      <c r="F283" s="1">
        <f>ИСБШ!G281</f>
        <v>633</v>
      </c>
      <c r="G283" s="1">
        <f>ИСБШ!H281</f>
        <v>30</v>
      </c>
      <c r="H283" s="17">
        <f>ИСБШ!AD281</f>
        <v>0.81887835703001577</v>
      </c>
      <c r="I283" s="25">
        <f>ИМТ!X283</f>
        <v>0.59538704581358604</v>
      </c>
      <c r="J283" s="36">
        <f>ИКС!T282</f>
        <v>0.24</v>
      </c>
      <c r="K283" s="2">
        <v>1</v>
      </c>
    </row>
    <row r="284" spans="1:11" hidden="1" x14ac:dyDescent="0.25">
      <c r="A284" s="1">
        <v>280</v>
      </c>
      <c r="B284" s="1" t="str">
        <f>ИСБШ!C282</f>
        <v>Минераловодский_муниципальный_округ</v>
      </c>
      <c r="C284" s="1" t="str">
        <f>ИСБШ!D282</f>
        <v>МКОУ СОШ № 8</v>
      </c>
      <c r="D284" s="1">
        <f>ИСБШ!E282</f>
        <v>5</v>
      </c>
      <c r="E284" s="1" t="str">
        <f>ИСБШ!F282</f>
        <v>СОШ</v>
      </c>
      <c r="F284" s="1">
        <f>ИСБШ!G282</f>
        <v>214</v>
      </c>
      <c r="G284" s="1">
        <f>ИСБШ!H282</f>
        <v>13</v>
      </c>
      <c r="H284" s="17">
        <f>ИСБШ!AD282</f>
        <v>0.79439252336448607</v>
      </c>
      <c r="I284" s="25">
        <f>ИМТ!X284</f>
        <v>0.59426560516903193</v>
      </c>
      <c r="J284" s="28">
        <f>ИКС!T283</f>
        <v>0.27619047619047621</v>
      </c>
      <c r="K284" s="2">
        <v>1</v>
      </c>
    </row>
    <row r="285" spans="1:11" x14ac:dyDescent="0.25">
      <c r="A285" s="1">
        <v>281</v>
      </c>
      <c r="B285" s="33" t="str">
        <f>ИСБШ!C283</f>
        <v>Минераловодский_муниципальный_округ</v>
      </c>
      <c r="C285" s="1" t="str">
        <f>ИСБШ!D283</f>
        <v>МКОУ СОШ № 9</v>
      </c>
      <c r="D285" s="1">
        <f>ИСБШ!E283</f>
        <v>5</v>
      </c>
      <c r="E285" s="1" t="str">
        <f>ИСБШ!F283</f>
        <v>СОШ</v>
      </c>
      <c r="F285" s="1">
        <f>ИСБШ!G283</f>
        <v>162</v>
      </c>
      <c r="G285" s="1">
        <f>ИСБШ!H283</f>
        <v>11</v>
      </c>
      <c r="H285" s="17">
        <f>ИСБШ!AD283</f>
        <v>0.79166666666666652</v>
      </c>
      <c r="I285" s="32">
        <f>ИМТ!X285</f>
        <v>0.44793344068706381</v>
      </c>
      <c r="J285" s="36">
        <f>ИКС!T284</f>
        <v>0.24705882352941178</v>
      </c>
      <c r="K285" s="35">
        <v>2</v>
      </c>
    </row>
    <row r="286" spans="1:11" hidden="1" x14ac:dyDescent="0.25">
      <c r="A286" s="1">
        <v>282</v>
      </c>
      <c r="B286" s="33" t="str">
        <f>ИСБШ!C284</f>
        <v>Минераловодский_муниципальный_округ</v>
      </c>
      <c r="C286" s="1" t="str">
        <f>ИСБШ!D284</f>
        <v>МКОУ СОШ № 10</v>
      </c>
      <c r="D286" s="1">
        <f>ИСБШ!E284</f>
        <v>5</v>
      </c>
      <c r="E286" s="1" t="str">
        <f>ИСБШ!F284</f>
        <v>СОШ</v>
      </c>
      <c r="F286" s="1">
        <f>ИСБШ!G284</f>
        <v>130</v>
      </c>
      <c r="G286" s="1">
        <f>ИСБШ!H284</f>
        <v>11</v>
      </c>
      <c r="H286" s="30">
        <f>ИСБШ!AD284</f>
        <v>0.84884615384615403</v>
      </c>
      <c r="I286" s="31">
        <f>ИМТ!X286</f>
        <v>0.7435897435897435</v>
      </c>
      <c r="J286" s="29">
        <f>ИКС!T285</f>
        <v>0.2</v>
      </c>
      <c r="K286" s="35">
        <v>1</v>
      </c>
    </row>
    <row r="287" spans="1:11" hidden="1" x14ac:dyDescent="0.25">
      <c r="A287" s="1">
        <v>283</v>
      </c>
      <c r="B287" s="1" t="str">
        <f>ИСБШ!C285</f>
        <v>Минераловодский_муниципальный_округ</v>
      </c>
      <c r="C287" s="1" t="str">
        <f>ИСБШ!D285</f>
        <v>МБОУ СОШ № 11</v>
      </c>
      <c r="D287" s="1">
        <f>ИСБШ!E285</f>
        <v>5</v>
      </c>
      <c r="E287" s="1" t="str">
        <f>ИСБШ!F285</f>
        <v>СОШ</v>
      </c>
      <c r="F287" s="1">
        <f>ИСБШ!G285</f>
        <v>613</v>
      </c>
      <c r="G287" s="1">
        <f>ИСБШ!H285</f>
        <v>29</v>
      </c>
      <c r="H287" s="30">
        <f>ИСБШ!AD285</f>
        <v>0.95652528548123994</v>
      </c>
      <c r="I287" s="25">
        <f>ИМТ!X287</f>
        <v>0.62889910524494541</v>
      </c>
      <c r="J287" s="28">
        <f>ИКС!T286</f>
        <v>0.26250000000000001</v>
      </c>
      <c r="K287" s="2">
        <v>1</v>
      </c>
    </row>
    <row r="288" spans="1:11" x14ac:dyDescent="0.25">
      <c r="A288" s="1">
        <v>284</v>
      </c>
      <c r="B288" s="33" t="str">
        <f>ИСБШ!C286</f>
        <v>Минераловодский_муниципальный_округ</v>
      </c>
      <c r="C288" s="1" t="str">
        <f>ИСБШ!D286</f>
        <v>МКОУ ООШ № 12</v>
      </c>
      <c r="D288" s="1">
        <f>ИСБШ!E286</f>
        <v>5</v>
      </c>
      <c r="E288" s="1" t="str">
        <f>ИСБШ!F286</f>
        <v>ООШ</v>
      </c>
      <c r="F288" s="1">
        <f>ИСБШ!G286</f>
        <v>140</v>
      </c>
      <c r="G288" s="1">
        <f>ИСБШ!H286</f>
        <v>12</v>
      </c>
      <c r="H288" s="29">
        <f>ИСБШ!AD286</f>
        <v>0.71607142857142858</v>
      </c>
      <c r="I288" s="25">
        <f>ИМТ!X288</f>
        <v>0.50555555555555565</v>
      </c>
      <c r="J288" s="29">
        <f>ИКС!T287</f>
        <v>0.18000000000000002</v>
      </c>
      <c r="K288" s="35">
        <v>2</v>
      </c>
    </row>
    <row r="289" spans="1:11" hidden="1" x14ac:dyDescent="0.25">
      <c r="A289" s="1">
        <v>285</v>
      </c>
      <c r="B289" s="1" t="str">
        <f>ИСБШ!C287</f>
        <v>Минераловодский_муниципальный_округ</v>
      </c>
      <c r="C289" s="1" t="str">
        <f>ИСБШ!D287</f>
        <v>МБОУ СОШ № 14</v>
      </c>
      <c r="D289" s="1">
        <f>ИСБШ!E287</f>
        <v>5</v>
      </c>
      <c r="E289" s="1" t="str">
        <f>ИСБШ!F287</f>
        <v>СОШ</v>
      </c>
      <c r="F289" s="1">
        <f>ИСБШ!G287</f>
        <v>1327</v>
      </c>
      <c r="G289" s="1">
        <f>ИСБШ!H287</f>
        <v>52</v>
      </c>
      <c r="H289" s="30">
        <f>ИСБШ!AD287</f>
        <v>0.90889223813112296</v>
      </c>
      <c r="I289" s="25">
        <f>ИМТ!X289</f>
        <v>0.64053401383845998</v>
      </c>
      <c r="J289" s="29">
        <f>ИКС!T288</f>
        <v>0.17499999999999999</v>
      </c>
      <c r="K289" s="2">
        <v>1</v>
      </c>
    </row>
    <row r="290" spans="1:11" hidden="1" x14ac:dyDescent="0.25">
      <c r="A290" s="1">
        <v>286</v>
      </c>
      <c r="B290" s="1" t="str">
        <f>ИСБШ!C288</f>
        <v>Минераловодский_муниципальный_округ</v>
      </c>
      <c r="C290" s="1" t="str">
        <f>ИСБШ!D288</f>
        <v>МКОУ СОШ № 15</v>
      </c>
      <c r="D290" s="1">
        <f>ИСБШ!E288</f>
        <v>5</v>
      </c>
      <c r="E290" s="1" t="str">
        <f>ИСБШ!F288</f>
        <v>СОШ</v>
      </c>
      <c r="F290" s="1">
        <f>ИСБШ!G288</f>
        <v>105</v>
      </c>
      <c r="G290" s="1">
        <f>ИСБШ!H288</f>
        <v>11</v>
      </c>
      <c r="H290" s="17">
        <f>ИСБШ!AD288</f>
        <v>0.8</v>
      </c>
      <c r="I290" s="25">
        <f>ИМТ!X290</f>
        <v>0.6048552754435107</v>
      </c>
      <c r="J290" s="29">
        <f>ИКС!T289</f>
        <v>0.19999999999999996</v>
      </c>
      <c r="K290" s="2">
        <v>1</v>
      </c>
    </row>
    <row r="291" spans="1:11" hidden="1" x14ac:dyDescent="0.25">
      <c r="A291" s="1">
        <v>287</v>
      </c>
      <c r="B291" s="33" t="str">
        <f>ИСБШ!C289</f>
        <v>Минераловодский_муниципальный_округ</v>
      </c>
      <c r="C291" s="1" t="str">
        <f>ИСБШ!D289</f>
        <v>МКОУ СОШ № 17</v>
      </c>
      <c r="D291" s="1">
        <f>ИСБШ!E289</f>
        <v>5</v>
      </c>
      <c r="E291" s="1" t="str">
        <f>ИСБШ!F289</f>
        <v>СОШ</v>
      </c>
      <c r="F291" s="1">
        <f>ИСБШ!G289</f>
        <v>148</v>
      </c>
      <c r="G291" s="1">
        <f>ИСБШ!H289</f>
        <v>12</v>
      </c>
      <c r="H291" s="30">
        <f>ИСБШ!AD289</f>
        <v>0.85236486486486485</v>
      </c>
      <c r="I291" s="31">
        <f>ИМТ!X291</f>
        <v>0.75675675675675669</v>
      </c>
      <c r="J291" s="29">
        <f>ИКС!T290</f>
        <v>0.2</v>
      </c>
      <c r="K291" s="35">
        <v>1</v>
      </c>
    </row>
    <row r="292" spans="1:11" x14ac:dyDescent="0.25">
      <c r="A292" s="1">
        <v>288</v>
      </c>
      <c r="B292" s="33" t="str">
        <f>ИСБШ!C290</f>
        <v>Минераловодский_муниципальный_округ</v>
      </c>
      <c r="C292" s="1" t="str">
        <f>ИСБШ!D290</f>
        <v>МКОУ СОШ № 18</v>
      </c>
      <c r="D292" s="1">
        <f>ИСБШ!E290</f>
        <v>5</v>
      </c>
      <c r="E292" s="1" t="str">
        <f>ИСБШ!F290</f>
        <v>СОШ</v>
      </c>
      <c r="F292" s="1">
        <f>ИСБШ!G290</f>
        <v>375</v>
      </c>
      <c r="G292" s="1">
        <f>ИСБШ!H290</f>
        <v>21</v>
      </c>
      <c r="H292" s="30">
        <f>ИСБШ!AD290</f>
        <v>0.87573333333333336</v>
      </c>
      <c r="I292" s="32">
        <f>ИМТ!X292</f>
        <v>0.48458585858585862</v>
      </c>
      <c r="J292" s="29">
        <f>ИКС!T291</f>
        <v>0.2166666666666667</v>
      </c>
      <c r="K292" s="35">
        <v>2</v>
      </c>
    </row>
    <row r="293" spans="1:11" hidden="1" x14ac:dyDescent="0.25">
      <c r="A293" s="1">
        <v>289</v>
      </c>
      <c r="B293" s="1" t="str">
        <f>ИСБШ!C291</f>
        <v>Минераловодский_муниципальный_округ</v>
      </c>
      <c r="C293" s="1" t="str">
        <f>ИСБШ!D291</f>
        <v>МБОУ СОШ № 19</v>
      </c>
      <c r="D293" s="1">
        <f>ИСБШ!E291</f>
        <v>5</v>
      </c>
      <c r="E293" s="1" t="str">
        <f>ИСБШ!F291</f>
        <v>СОШ</v>
      </c>
      <c r="F293" s="1">
        <f>ИСБШ!G291</f>
        <v>253</v>
      </c>
      <c r="G293" s="1">
        <f>ИСБШ!H291</f>
        <v>18</v>
      </c>
      <c r="H293" s="17">
        <f>ИСБШ!AD291</f>
        <v>0.82747035573122529</v>
      </c>
      <c r="I293" s="25">
        <f>ИМТ!X293</f>
        <v>0.64062825046806748</v>
      </c>
      <c r="J293" s="29">
        <f>ИКС!T292</f>
        <v>0.16666666666666669</v>
      </c>
      <c r="K293" s="2">
        <v>1</v>
      </c>
    </row>
    <row r="294" spans="1:11" x14ac:dyDescent="0.25">
      <c r="A294" s="1">
        <v>290</v>
      </c>
      <c r="B294" s="1" t="str">
        <f>ИСБШ!C292</f>
        <v>Минераловодский_муниципальный_округ</v>
      </c>
      <c r="C294" s="1" t="str">
        <f>ИСБШ!D292</f>
        <v>МКОУ ООШ № 25</v>
      </c>
      <c r="D294" s="1">
        <f>ИСБШ!E292</f>
        <v>5</v>
      </c>
      <c r="E294" s="1" t="str">
        <f>ИСБШ!F292</f>
        <v>ООШ</v>
      </c>
      <c r="F294" s="1">
        <f>ИСБШ!G292</f>
        <v>165</v>
      </c>
      <c r="G294" s="1">
        <f>ИСБШ!H292</f>
        <v>10</v>
      </c>
      <c r="H294" s="29">
        <f>ИСБШ!AD292</f>
        <v>0.70727272727272739</v>
      </c>
      <c r="I294" s="25">
        <f>ИМТ!X294</f>
        <v>0.52850729517396189</v>
      </c>
      <c r="J294" s="29">
        <f>ИКС!T293</f>
        <v>0.16923076923076924</v>
      </c>
      <c r="K294" s="2">
        <v>2</v>
      </c>
    </row>
    <row r="295" spans="1:11" x14ac:dyDescent="0.25">
      <c r="A295" s="1">
        <v>291</v>
      </c>
      <c r="B295" s="33" t="str">
        <f>ИСБШ!C293</f>
        <v>Нефтекумский_муниципальный_округ</v>
      </c>
      <c r="C295" s="1" t="str">
        <f>ИСБШ!D293</f>
        <v>МБОУ СОШ № 1</v>
      </c>
      <c r="D295" s="1">
        <f>ИСБШ!E293</f>
        <v>3</v>
      </c>
      <c r="E295" s="1" t="str">
        <f>ИСБШ!F293</f>
        <v>СОШ</v>
      </c>
      <c r="F295" s="1">
        <f>ИСБШ!G293</f>
        <v>628</v>
      </c>
      <c r="G295" s="1">
        <f>ИСБШ!H293</f>
        <v>30</v>
      </c>
      <c r="H295" s="30">
        <f>ИСБШ!AD293</f>
        <v>0.88152866242038208</v>
      </c>
      <c r="I295" s="32">
        <f>ИМТ!X295</f>
        <v>0.33656859771509451</v>
      </c>
      <c r="J295" s="29">
        <f>ИКС!T294</f>
        <v>0.20606060606060606</v>
      </c>
      <c r="K295" s="35">
        <v>2</v>
      </c>
    </row>
    <row r="296" spans="1:11" hidden="1" x14ac:dyDescent="0.25">
      <c r="A296" s="1">
        <v>292</v>
      </c>
      <c r="B296" s="1" t="str">
        <f>ИСБШ!C294</f>
        <v>Нефтекумский_муниципальный_округ</v>
      </c>
      <c r="C296" s="1" t="str">
        <f>ИСБШ!D294</f>
        <v>МКОУ СОШ № 2</v>
      </c>
      <c r="D296" s="1">
        <f>ИСБШ!E294</f>
        <v>3</v>
      </c>
      <c r="E296" s="1" t="str">
        <f>ИСБШ!F294</f>
        <v>СОШ</v>
      </c>
      <c r="F296" s="1">
        <f>ИСБШ!G294</f>
        <v>1113</v>
      </c>
      <c r="G296" s="1">
        <f>ИСБШ!H294</f>
        <v>46</v>
      </c>
      <c r="H296" s="30">
        <f>ИСБШ!AD294</f>
        <v>0.87156334231805943</v>
      </c>
      <c r="I296" s="25">
        <f>ИМТ!X296</f>
        <v>0.58331835879005689</v>
      </c>
      <c r="J296" s="28">
        <f>ИКС!T295</f>
        <v>0.2739130434782609</v>
      </c>
      <c r="K296" s="2">
        <v>1</v>
      </c>
    </row>
    <row r="297" spans="1:11" hidden="1" x14ac:dyDescent="0.25">
      <c r="A297" s="1">
        <v>293</v>
      </c>
      <c r="B297" s="1" t="str">
        <f>ИСБШ!C295</f>
        <v>Нефтекумский_муниципальный_округ</v>
      </c>
      <c r="C297" s="1" t="str">
        <f>ИСБШ!D295</f>
        <v>МБОУ СОШ № 3</v>
      </c>
      <c r="D297" s="1">
        <f>ИСБШ!E295</f>
        <v>3</v>
      </c>
      <c r="E297" s="1" t="str">
        <f>ИСБШ!F295</f>
        <v>школа с углубленным изучением предметов</v>
      </c>
      <c r="F297" s="1">
        <f>ИСБШ!G295</f>
        <v>1599</v>
      </c>
      <c r="G297" s="1">
        <f>ИСБШ!H295</f>
        <v>60</v>
      </c>
      <c r="H297" s="30">
        <f>ИСБШ!AD295</f>
        <v>0.95472170106316456</v>
      </c>
      <c r="I297" s="25">
        <f>ИМТ!X297</f>
        <v>0.50458619970815088</v>
      </c>
      <c r="J297" s="28">
        <f>ИКС!T296</f>
        <v>0.25882352941176473</v>
      </c>
      <c r="K297" s="2">
        <v>1</v>
      </c>
    </row>
    <row r="298" spans="1:11" x14ac:dyDescent="0.25">
      <c r="A298" s="1">
        <v>294</v>
      </c>
      <c r="B298" s="1" t="str">
        <f>ИСБШ!C296</f>
        <v>Нефтекумский_муниципальный_округ</v>
      </c>
      <c r="C298" s="1" t="str">
        <f>ИСБШ!D296</f>
        <v>МКОУ СОШ №5</v>
      </c>
      <c r="D298" s="1">
        <f>ИСБШ!E296</f>
        <v>5</v>
      </c>
      <c r="E298" s="1" t="str">
        <f>ИСБШ!F296</f>
        <v>СОШ</v>
      </c>
      <c r="F298" s="1">
        <f>ИСБШ!G296</f>
        <v>176</v>
      </c>
      <c r="G298" s="1">
        <f>ИСБШ!H296</f>
        <v>11</v>
      </c>
      <c r="H298" s="30">
        <f>ИСБШ!AD296</f>
        <v>0.8508522727272726</v>
      </c>
      <c r="I298" s="32">
        <f>ИМТ!X298</f>
        <v>0.48629148629148622</v>
      </c>
      <c r="J298" s="29">
        <f>ИКС!T297</f>
        <v>0.2</v>
      </c>
      <c r="K298" s="2">
        <v>2</v>
      </c>
    </row>
    <row r="299" spans="1:11" hidden="1" x14ac:dyDescent="0.25">
      <c r="A299" s="1">
        <v>295</v>
      </c>
      <c r="B299" s="1" t="str">
        <f>ИСБШ!C297</f>
        <v>Нефтекумский_муниципальный_округ</v>
      </c>
      <c r="C299" s="1" t="str">
        <f>ИСБШ!D297</f>
        <v>МКОУ СОШ № 6</v>
      </c>
      <c r="D299" s="1">
        <f>ИСБШ!E297</f>
        <v>1</v>
      </c>
      <c r="E299" s="1" t="str">
        <f>ИСБШ!F297</f>
        <v>СОШ</v>
      </c>
      <c r="F299" s="1">
        <f>ИСБШ!G297</f>
        <v>686</v>
      </c>
      <c r="G299" s="1">
        <f>ИСБШ!H297</f>
        <v>32</v>
      </c>
      <c r="H299" s="30">
        <f>ИСБШ!AD297</f>
        <v>0.89438775510204083</v>
      </c>
      <c r="I299" s="25">
        <f>ИМТ!X299</f>
        <v>0.51259313249109162</v>
      </c>
      <c r="J299" s="28">
        <f>ИКС!T298</f>
        <v>0.29444444444444445</v>
      </c>
      <c r="K299" s="2">
        <v>1</v>
      </c>
    </row>
    <row r="300" spans="1:11" hidden="1" x14ac:dyDescent="0.25">
      <c r="A300" s="1">
        <v>296</v>
      </c>
      <c r="B300" s="1" t="str">
        <f>ИСБШ!C298</f>
        <v>Нефтекумский_муниципальный_округ</v>
      </c>
      <c r="C300" s="1" t="str">
        <f>ИСБШ!D298</f>
        <v>МКОУ СОШ № 7</v>
      </c>
      <c r="D300" s="1">
        <f>ИСБШ!E298</f>
        <v>5</v>
      </c>
      <c r="E300" s="1" t="str">
        <f>ИСБШ!F298</f>
        <v>СОШ</v>
      </c>
      <c r="F300" s="1">
        <f>ИСБШ!G298</f>
        <v>209</v>
      </c>
      <c r="G300" s="1">
        <f>ИСБШ!H298</f>
        <v>11</v>
      </c>
      <c r="H300" s="30">
        <f>ИСБШ!AD298</f>
        <v>0.88373205741626792</v>
      </c>
      <c r="I300" s="31">
        <f>ИМТ!X300</f>
        <v>0.66307814992025527</v>
      </c>
      <c r="J300" s="29">
        <f>ИКС!T299</f>
        <v>0.21000000000000002</v>
      </c>
      <c r="K300" s="2">
        <v>1</v>
      </c>
    </row>
    <row r="301" spans="1:11" x14ac:dyDescent="0.25">
      <c r="A301" s="1">
        <v>297</v>
      </c>
      <c r="B301" s="1" t="str">
        <f>ИСБШ!C299</f>
        <v>Нефтекумский_муниципальный_округ</v>
      </c>
      <c r="C301" s="1" t="str">
        <f>ИСБШ!D299</f>
        <v>МКОУ СОШ № 8</v>
      </c>
      <c r="D301" s="1">
        <f>ИСБШ!E299</f>
        <v>5</v>
      </c>
      <c r="E301" s="1" t="str">
        <f>ИСБШ!F299</f>
        <v>СОШ</v>
      </c>
      <c r="F301" s="1">
        <f>ИСБШ!G299</f>
        <v>99</v>
      </c>
      <c r="G301" s="1">
        <f>ИСБШ!H299</f>
        <v>10</v>
      </c>
      <c r="H301" s="17">
        <f>ИСБШ!AD299</f>
        <v>0.82575757575757569</v>
      </c>
      <c r="I301" s="32">
        <f>ИМТ!X301</f>
        <v>0.45843045843045838</v>
      </c>
      <c r="J301" s="29">
        <f>ИКС!T300</f>
        <v>0.12727272727272726</v>
      </c>
      <c r="K301" s="2">
        <v>2</v>
      </c>
    </row>
    <row r="302" spans="1:11" hidden="1" x14ac:dyDescent="0.25">
      <c r="A302" s="1">
        <v>298</v>
      </c>
      <c r="B302" s="33" t="str">
        <f>ИСБШ!C300</f>
        <v>Нефтекумский_муниципальный_округ</v>
      </c>
      <c r="C302" s="1" t="str">
        <f>ИСБШ!D300</f>
        <v>МКОУ СОШ № 9</v>
      </c>
      <c r="D302" s="1">
        <f>ИСБШ!E300</f>
        <v>5</v>
      </c>
      <c r="E302" s="1" t="str">
        <f>ИСБШ!F300</f>
        <v>СОШ</v>
      </c>
      <c r="F302" s="1">
        <f>ИСБШ!G300</f>
        <v>153</v>
      </c>
      <c r="G302" s="1">
        <f>ИСБШ!H300</f>
        <v>11</v>
      </c>
      <c r="H302" s="30">
        <f>ИСБШ!AD300</f>
        <v>0.9</v>
      </c>
      <c r="I302" s="32">
        <f>ИМТ!X302</f>
        <v>0.45774976657329597</v>
      </c>
      <c r="J302" s="28">
        <f>ИКС!T301</f>
        <v>0.27500000000000002</v>
      </c>
      <c r="K302" s="35">
        <v>1</v>
      </c>
    </row>
    <row r="303" spans="1:11" hidden="1" x14ac:dyDescent="0.25">
      <c r="A303" s="1">
        <v>299</v>
      </c>
      <c r="B303" s="1" t="str">
        <f>ИСБШ!C301</f>
        <v>Нефтекумский_муниципальный_округ</v>
      </c>
      <c r="C303" s="1" t="str">
        <f>ИСБШ!D301</f>
        <v>МКОУ СОШ №10</v>
      </c>
      <c r="D303" s="1">
        <f>ИСБШ!E301</f>
        <v>5</v>
      </c>
      <c r="E303" s="1" t="str">
        <f>ИСБШ!F301</f>
        <v>СОШ</v>
      </c>
      <c r="F303" s="1">
        <f>ИСБШ!G301</f>
        <v>805</v>
      </c>
      <c r="G303" s="1">
        <f>ИСБШ!H301</f>
        <v>40</v>
      </c>
      <c r="H303" s="17">
        <f>ИСБШ!AD301</f>
        <v>0.81875776397515543</v>
      </c>
      <c r="I303" s="31">
        <f>ИМТ!X303</f>
        <v>0.65074764205198987</v>
      </c>
      <c r="J303" s="28">
        <f>ИКС!T302</f>
        <v>0.29199999999999998</v>
      </c>
      <c r="K303" s="2">
        <v>1</v>
      </c>
    </row>
    <row r="304" spans="1:11" hidden="1" x14ac:dyDescent="0.25">
      <c r="A304" s="1">
        <v>300</v>
      </c>
      <c r="B304" s="1" t="str">
        <f>ИСБШ!C302</f>
        <v>Нефтекумский_муниципальный_округ</v>
      </c>
      <c r="C304" s="1" t="str">
        <f>ИСБШ!D302</f>
        <v>МКОУ СОШ №11</v>
      </c>
      <c r="D304" s="1">
        <f>ИСБШ!E302</f>
        <v>5</v>
      </c>
      <c r="E304" s="1" t="str">
        <f>ИСБШ!F302</f>
        <v>СОШ</v>
      </c>
      <c r="F304" s="1">
        <f>ИСБШ!G302</f>
        <v>98</v>
      </c>
      <c r="G304" s="1">
        <f>ИСБШ!H302</f>
        <v>11</v>
      </c>
      <c r="H304" s="30">
        <f>ИСБШ!AD302</f>
        <v>0.92499999999999993</v>
      </c>
      <c r="I304" s="32">
        <f>ИМТ!X304</f>
        <v>0.29909297052154193</v>
      </c>
      <c r="J304" s="28">
        <f>ИКС!T303</f>
        <v>0.26250000000000001</v>
      </c>
      <c r="K304" s="2">
        <v>1</v>
      </c>
    </row>
    <row r="305" spans="1:11" hidden="1" x14ac:dyDescent="0.25">
      <c r="A305" s="1">
        <v>301</v>
      </c>
      <c r="B305" s="1" t="str">
        <f>ИСБШ!C303</f>
        <v>Нефтекумский_муниципальный_округ</v>
      </c>
      <c r="C305" s="1" t="str">
        <f>ИСБШ!D303</f>
        <v>МКОУ СОШ №12</v>
      </c>
      <c r="D305" s="1">
        <f>ИСБШ!E303</f>
        <v>5</v>
      </c>
      <c r="E305" s="1" t="str">
        <f>ИСБШ!F303</f>
        <v>СОШ</v>
      </c>
      <c r="F305" s="1">
        <f>ИСБШ!G303</f>
        <v>419</v>
      </c>
      <c r="G305" s="1">
        <f>ИСБШ!H303</f>
        <v>21</v>
      </c>
      <c r="H305" s="30">
        <f>ИСБШ!AD303</f>
        <v>0.8550119331742243</v>
      </c>
      <c r="I305" s="32">
        <f>ИМТ!X305</f>
        <v>0.42395051479828894</v>
      </c>
      <c r="J305" s="28">
        <f>ИКС!T304</f>
        <v>0.32258064516129037</v>
      </c>
      <c r="K305" s="2">
        <v>1</v>
      </c>
    </row>
    <row r="306" spans="1:11" hidden="1" x14ac:dyDescent="0.25">
      <c r="A306" s="1">
        <v>302</v>
      </c>
      <c r="B306" s="1" t="str">
        <f>ИСБШ!C304</f>
        <v>Нефтекумский_муниципальный_округ</v>
      </c>
      <c r="C306" s="1" t="str">
        <f>ИСБШ!D304</f>
        <v>МКОУ СОШ № 13</v>
      </c>
      <c r="D306" s="1">
        <f>ИСБШ!E304</f>
        <v>5</v>
      </c>
      <c r="E306" s="1" t="str">
        <f>ИСБШ!F304</f>
        <v>СОШ</v>
      </c>
      <c r="F306" s="1">
        <f>ИСБШ!G304</f>
        <v>366</v>
      </c>
      <c r="G306" s="1">
        <f>ИСБШ!H304</f>
        <v>26</v>
      </c>
      <c r="H306" s="17">
        <f>ИСБШ!AD304</f>
        <v>0.82978142076502737</v>
      </c>
      <c r="I306" s="25">
        <f>ИМТ!X306</f>
        <v>0.5939370283632579</v>
      </c>
      <c r="J306" s="28">
        <f>ИКС!T305</f>
        <v>0.28888888888888886</v>
      </c>
      <c r="K306" s="2">
        <v>1</v>
      </c>
    </row>
    <row r="307" spans="1:11" hidden="1" x14ac:dyDescent="0.25">
      <c r="A307" s="1">
        <v>303</v>
      </c>
      <c r="B307" s="33" t="str">
        <f>ИСБШ!C305</f>
        <v>Нефтекумский_муниципальный_округ</v>
      </c>
      <c r="C307" s="1" t="str">
        <f>ИСБШ!D305</f>
        <v>МКОУ СОШ № 14</v>
      </c>
      <c r="D307" s="1">
        <f>ИСБШ!E305</f>
        <v>5</v>
      </c>
      <c r="E307" s="1" t="str">
        <f>ИСБШ!F305</f>
        <v>СОШ</v>
      </c>
      <c r="F307" s="1">
        <f>ИСБШ!G305</f>
        <v>414</v>
      </c>
      <c r="G307" s="1">
        <f>ИСБШ!H305</f>
        <v>19</v>
      </c>
      <c r="H307" s="30">
        <f>ИСБШ!AD305</f>
        <v>0.85543478260869577</v>
      </c>
      <c r="I307" s="31">
        <f>ИМТ!X307</f>
        <v>0.65821256038647336</v>
      </c>
      <c r="J307" s="28">
        <f>ИКС!T306</f>
        <v>0.26428571428571429</v>
      </c>
      <c r="K307" s="35">
        <v>1</v>
      </c>
    </row>
    <row r="308" spans="1:11" x14ac:dyDescent="0.25">
      <c r="A308" s="1">
        <v>304</v>
      </c>
      <c r="B308" s="1" t="str">
        <f>ИСБШ!C306</f>
        <v>Нефтекумский_муниципальный_округ</v>
      </c>
      <c r="C308" s="1" t="str">
        <f>ИСБШ!D306</f>
        <v>МКОУ СОШ № 15</v>
      </c>
      <c r="D308" s="1">
        <f>ИСБШ!E306</f>
        <v>5</v>
      </c>
      <c r="E308" s="1" t="str">
        <f>ИСБШ!F306</f>
        <v>СОШ</v>
      </c>
      <c r="F308" s="1">
        <f>ИСБШ!G306</f>
        <v>413</v>
      </c>
      <c r="G308" s="1">
        <f>ИСБШ!H306</f>
        <v>23</v>
      </c>
      <c r="H308" s="30">
        <f>ИСБШ!AD306</f>
        <v>0.85726392251815975</v>
      </c>
      <c r="I308" s="32">
        <f>ИМТ!X308</f>
        <v>0.44462200699488835</v>
      </c>
      <c r="J308" s="36">
        <f>ИКС!T307</f>
        <v>0.24324324324324326</v>
      </c>
      <c r="K308" s="2">
        <v>2</v>
      </c>
    </row>
    <row r="309" spans="1:11" hidden="1" x14ac:dyDescent="0.25">
      <c r="A309" s="1">
        <v>305</v>
      </c>
      <c r="B309" s="1" t="str">
        <f>ИСБШ!C307</f>
        <v>Нефтекумский_муниципальный_округ</v>
      </c>
      <c r="C309" s="1" t="str">
        <f>ИСБШ!D307</f>
        <v>МКОУ СОШ №16</v>
      </c>
      <c r="D309" s="1">
        <f>ИСБШ!E307</f>
        <v>5</v>
      </c>
      <c r="E309" s="1" t="str">
        <f>ИСБШ!F307</f>
        <v>СОШ</v>
      </c>
      <c r="F309" s="1">
        <f>ИСБШ!G307</f>
        <v>666</v>
      </c>
      <c r="G309" s="1">
        <f>ИСБШ!H307</f>
        <v>35</v>
      </c>
      <c r="H309" s="30">
        <f>ИСБШ!AD307</f>
        <v>0.90247747747747742</v>
      </c>
      <c r="I309" s="32">
        <f>ИМТ!X309</f>
        <v>0.43806306306306309</v>
      </c>
      <c r="J309" s="28">
        <f>ИКС!T308</f>
        <v>0.26666666666666666</v>
      </c>
      <c r="K309" s="2">
        <v>1</v>
      </c>
    </row>
    <row r="310" spans="1:11" hidden="1" x14ac:dyDescent="0.25">
      <c r="A310" s="1">
        <v>306</v>
      </c>
      <c r="B310" s="1" t="str">
        <f>ИСБШ!C308</f>
        <v>Нефтекумский_муниципальный_округ</v>
      </c>
      <c r="C310" s="1" t="str">
        <f>ИСБШ!D308</f>
        <v>МКОУ СОШ №17</v>
      </c>
      <c r="D310" s="1">
        <f>ИСБШ!E308</f>
        <v>5</v>
      </c>
      <c r="E310" s="1" t="str">
        <f>ИСБШ!F308</f>
        <v>СОШ</v>
      </c>
      <c r="F310" s="1">
        <f>ИСБШ!G308</f>
        <v>137</v>
      </c>
      <c r="G310" s="1">
        <f>ИСБШ!H308</f>
        <v>10</v>
      </c>
      <c r="H310" s="30">
        <f>ИСБШ!AD308</f>
        <v>0.91678832116788311</v>
      </c>
      <c r="I310" s="25">
        <f>ИМТ!X310</f>
        <v>0.50944849959448502</v>
      </c>
      <c r="J310" s="28">
        <f>ИКС!T309</f>
        <v>0.3</v>
      </c>
      <c r="K310" s="2">
        <v>1</v>
      </c>
    </row>
    <row r="311" spans="1:11" hidden="1" x14ac:dyDescent="0.25">
      <c r="A311" s="1">
        <v>307</v>
      </c>
      <c r="B311" s="1" t="str">
        <f>ИСБШ!C309</f>
        <v>Нефтекумский_муниципальный_округ</v>
      </c>
      <c r="C311" s="1" t="str">
        <f>ИСБШ!D309</f>
        <v>МКОУ ООШ № 18</v>
      </c>
      <c r="D311" s="1">
        <f>ИСБШ!E309</f>
        <v>5</v>
      </c>
      <c r="E311" s="1" t="str">
        <f>ИСБШ!F309</f>
        <v>ООШ</v>
      </c>
      <c r="F311" s="1">
        <f>ИСБШ!G309</f>
        <v>36</v>
      </c>
      <c r="G311" s="1">
        <f>ИСБШ!H309</f>
        <v>9</v>
      </c>
      <c r="H311" s="30">
        <f>ИСБШ!AD309</f>
        <v>0.92083333333333328</v>
      </c>
      <c r="I311" s="32">
        <f>ИМТ!X311</f>
        <v>0.38703703703703701</v>
      </c>
      <c r="J311" s="28">
        <f>ИКС!T310</f>
        <v>0.3</v>
      </c>
      <c r="K311" s="2">
        <v>1</v>
      </c>
    </row>
    <row r="312" spans="1:11" hidden="1" x14ac:dyDescent="0.25">
      <c r="A312" s="1">
        <v>308</v>
      </c>
      <c r="B312" s="1" t="str">
        <f>ИСБШ!C310</f>
        <v>Нефтекумский_муниципальный_округ</v>
      </c>
      <c r="C312" s="1" t="str">
        <f>ИСБШ!D310</f>
        <v>МКОУ ООШ №19</v>
      </c>
      <c r="D312" s="1">
        <f>ИСБШ!E310</f>
        <v>5</v>
      </c>
      <c r="E312" s="1" t="str">
        <f>ИСБШ!F310</f>
        <v>ООШ</v>
      </c>
      <c r="F312" s="1">
        <f>ИСБШ!G310</f>
        <v>49</v>
      </c>
      <c r="G312" s="1">
        <f>ИСБШ!H310</f>
        <v>9</v>
      </c>
      <c r="H312" s="30">
        <f>ИСБШ!AD310</f>
        <v>0.89591836734693875</v>
      </c>
      <c r="I312" s="25">
        <f>ИМТ!X312</f>
        <v>0.59297052154195007</v>
      </c>
      <c r="J312" s="28">
        <f>ИКС!T311</f>
        <v>0.3</v>
      </c>
      <c r="K312" s="2">
        <v>1</v>
      </c>
    </row>
    <row r="313" spans="1:11" hidden="1" x14ac:dyDescent="0.25">
      <c r="A313" s="1">
        <v>309</v>
      </c>
      <c r="B313" s="1" t="str">
        <f>ИСБШ!C311</f>
        <v>Новоалександровский_муниципальный_округ</v>
      </c>
      <c r="C313" s="1" t="str">
        <f>ИСБШ!D311</f>
        <v>МОУ Гимназия № 1</v>
      </c>
      <c r="D313" s="1">
        <f>ИСБШ!E311</f>
        <v>3</v>
      </c>
      <c r="E313" s="1" t="str">
        <f>ИСБШ!F311</f>
        <v>гимназия</v>
      </c>
      <c r="F313" s="1">
        <f>ИСБШ!G311</f>
        <v>759</v>
      </c>
      <c r="G313" s="1">
        <f>ИСБШ!H311</f>
        <v>32</v>
      </c>
      <c r="H313" s="30">
        <f>ИСБШ!AD311</f>
        <v>0.8797760210803689</v>
      </c>
      <c r="I313" s="25">
        <f>ИМТ!X313</f>
        <v>0.62418993755154939</v>
      </c>
      <c r="J313" s="28">
        <f>ИКС!T312</f>
        <v>0.33870967741935487</v>
      </c>
      <c r="K313" s="2">
        <v>1</v>
      </c>
    </row>
    <row r="314" spans="1:11" hidden="1" x14ac:dyDescent="0.25">
      <c r="A314" s="1">
        <v>310</v>
      </c>
      <c r="B314" s="1" t="str">
        <f>ИСБШ!C312</f>
        <v>Новоалександровский_муниципальный_округ</v>
      </c>
      <c r="C314" s="1" t="str">
        <f>ИСБШ!D312</f>
        <v>МОУ СОШ № 2</v>
      </c>
      <c r="D314" s="1">
        <f>ИСБШ!E312</f>
        <v>5</v>
      </c>
      <c r="E314" s="1" t="str">
        <f>ИСБШ!F312</f>
        <v>СОШ</v>
      </c>
      <c r="F314" s="1">
        <f>ИСБШ!G312</f>
        <v>413</v>
      </c>
      <c r="G314" s="1">
        <f>ИСБШ!H312</f>
        <v>21</v>
      </c>
      <c r="H314" s="30">
        <f>ИСБШ!AD312</f>
        <v>0.87336561743341401</v>
      </c>
      <c r="I314" s="31">
        <f>ИМТ!X314</f>
        <v>0.7033646085552866</v>
      </c>
      <c r="J314" s="28">
        <f>ИКС!T313</f>
        <v>0.33043478260869563</v>
      </c>
      <c r="K314" s="2">
        <v>1</v>
      </c>
    </row>
    <row r="315" spans="1:11" hidden="1" x14ac:dyDescent="0.25">
      <c r="A315" s="1">
        <v>311</v>
      </c>
      <c r="B315" s="1" t="str">
        <f>ИСБШ!C313</f>
        <v>Новоалександровский_муниципальный_округ</v>
      </c>
      <c r="C315" s="1" t="str">
        <f>ИСБШ!D313</f>
        <v>МОУ СОШ № 3</v>
      </c>
      <c r="D315" s="1">
        <f>ИСБШ!E313</f>
        <v>3</v>
      </c>
      <c r="E315" s="1" t="str">
        <f>ИСБШ!F313</f>
        <v>СОШ</v>
      </c>
      <c r="F315" s="1">
        <f>ИСБШ!G313</f>
        <v>529</v>
      </c>
      <c r="G315" s="1">
        <f>ИСБШ!H313</f>
        <v>20</v>
      </c>
      <c r="H315" s="30">
        <f>ИСБШ!AD313</f>
        <v>0.87948960302457468</v>
      </c>
      <c r="I315" s="25">
        <f>ИМТ!X315</f>
        <v>0.59651333753413149</v>
      </c>
      <c r="J315" s="28">
        <f>ИКС!T314</f>
        <v>0.36666666666666664</v>
      </c>
      <c r="K315" s="2">
        <v>1</v>
      </c>
    </row>
    <row r="316" spans="1:11" hidden="1" x14ac:dyDescent="0.25">
      <c r="A316" s="1">
        <v>312</v>
      </c>
      <c r="B316" s="1" t="str">
        <f>ИСБШ!C314</f>
        <v>Новоалександровский_муниципальный_округ</v>
      </c>
      <c r="C316" s="1" t="str">
        <f>ИСБШ!D314</f>
        <v>МОУ СОШ № 4</v>
      </c>
      <c r="D316" s="1">
        <f>ИСБШ!E314</f>
        <v>5</v>
      </c>
      <c r="E316" s="1" t="str">
        <f>ИСБШ!F314</f>
        <v>СОШ</v>
      </c>
      <c r="F316" s="1">
        <f>ИСБШ!G314</f>
        <v>502</v>
      </c>
      <c r="G316" s="1">
        <f>ИСБШ!H314</f>
        <v>30</v>
      </c>
      <c r="H316" s="17">
        <f>ИСБШ!AD314</f>
        <v>0.78286852589641442</v>
      </c>
      <c r="I316" s="25">
        <f>ИМТ!X316</f>
        <v>0.59100969857941965</v>
      </c>
      <c r="J316" s="28">
        <f>ИКС!T315</f>
        <v>0.2583333333333333</v>
      </c>
      <c r="K316" s="2">
        <v>1</v>
      </c>
    </row>
    <row r="317" spans="1:11" hidden="1" x14ac:dyDescent="0.25">
      <c r="A317" s="1">
        <v>313</v>
      </c>
      <c r="B317" s="1" t="str">
        <f>ИСБШ!C315</f>
        <v>Новоалександровский_муниципальный_округ</v>
      </c>
      <c r="C317" s="1" t="str">
        <f>ИСБШ!D315</f>
        <v>МОУ СОШ № 5</v>
      </c>
      <c r="D317" s="1">
        <f>ИСБШ!E315</f>
        <v>3</v>
      </c>
      <c r="E317" s="1" t="str">
        <f>ИСБШ!F315</f>
        <v>СОШ</v>
      </c>
      <c r="F317" s="1">
        <f>ИСБШ!G315</f>
        <v>736</v>
      </c>
      <c r="G317" s="1">
        <f>ИСБШ!H315</f>
        <v>31</v>
      </c>
      <c r="H317" s="30">
        <f>ИСБШ!AD315</f>
        <v>0.87466032608695665</v>
      </c>
      <c r="I317" s="25">
        <f>ИМТ!X317</f>
        <v>0.62193684743649691</v>
      </c>
      <c r="J317" s="28">
        <f>ИКС!T316</f>
        <v>0.39200000000000002</v>
      </c>
      <c r="K317" s="2">
        <v>1</v>
      </c>
    </row>
    <row r="318" spans="1:11" hidden="1" x14ac:dyDescent="0.25">
      <c r="A318" s="1">
        <v>314</v>
      </c>
      <c r="B318" s="1" t="str">
        <f>ИСБШ!C316</f>
        <v>Новоалександровский_муниципальный_округ</v>
      </c>
      <c r="C318" s="1" t="str">
        <f>ИСБШ!D316</f>
        <v>МОУ СОШ №6</v>
      </c>
      <c r="D318" s="1">
        <f>ИСБШ!E316</f>
        <v>5</v>
      </c>
      <c r="E318" s="1" t="str">
        <f>ИСБШ!F316</f>
        <v>СОШ</v>
      </c>
      <c r="F318" s="1">
        <f>ИСБШ!G316</f>
        <v>277</v>
      </c>
      <c r="G318" s="1">
        <f>ИСБШ!H316</f>
        <v>17</v>
      </c>
      <c r="H318" s="30">
        <f>ИСБШ!AD316</f>
        <v>0.91119133574007216</v>
      </c>
      <c r="I318" s="25">
        <f>ИМТ!X318</f>
        <v>0.62502375071252136</v>
      </c>
      <c r="J318" s="28">
        <f>ИКС!T317</f>
        <v>0.3515151515151515</v>
      </c>
      <c r="K318" s="2">
        <v>1</v>
      </c>
    </row>
    <row r="319" spans="1:11" hidden="1" x14ac:dyDescent="0.25">
      <c r="A319" s="1">
        <v>315</v>
      </c>
      <c r="B319" s="1" t="str">
        <f>ИСБШ!C317</f>
        <v>Новоалександровский_муниципальный_округ</v>
      </c>
      <c r="C319" s="1" t="str">
        <f>ИСБШ!D317</f>
        <v>МОУ СОШ № 7</v>
      </c>
      <c r="D319" s="1">
        <f>ИСБШ!E317</f>
        <v>5</v>
      </c>
      <c r="E319" s="1" t="str">
        <f>ИСБШ!F317</f>
        <v>СОШ</v>
      </c>
      <c r="F319" s="1">
        <f>ИСБШ!G317</f>
        <v>176</v>
      </c>
      <c r="G319" s="1">
        <f>ИСБШ!H317</f>
        <v>11</v>
      </c>
      <c r="H319" s="30">
        <f>ИСБШ!AD317</f>
        <v>0.84573863636363644</v>
      </c>
      <c r="I319" s="31">
        <f>ИМТ!X319</f>
        <v>0.72695707070707083</v>
      </c>
      <c r="J319" s="28">
        <f>ИКС!T318</f>
        <v>0.3125</v>
      </c>
      <c r="K319" s="2">
        <v>1</v>
      </c>
    </row>
    <row r="320" spans="1:11" hidden="1" x14ac:dyDescent="0.25">
      <c r="A320" s="1">
        <v>316</v>
      </c>
      <c r="B320" s="1" t="str">
        <f>ИСБШ!C318</f>
        <v>Новоалександровский_муниципальный_округ</v>
      </c>
      <c r="C320" s="1" t="str">
        <f>ИСБШ!D318</f>
        <v>МОУ СОШ № 8</v>
      </c>
      <c r="D320" s="1">
        <f>ИСБШ!E318</f>
        <v>5</v>
      </c>
      <c r="E320" s="1" t="str">
        <f>ИСБШ!F318</f>
        <v>СОШ</v>
      </c>
      <c r="F320" s="1">
        <f>ИСБШ!G318</f>
        <v>233</v>
      </c>
      <c r="G320" s="1">
        <f>ИСБШ!H318</f>
        <v>20</v>
      </c>
      <c r="H320" s="30">
        <f>ИСБШ!AD318</f>
        <v>0.87381974248927052</v>
      </c>
      <c r="I320" s="31">
        <f>ИМТ!X320</f>
        <v>0.6826929627358812</v>
      </c>
      <c r="J320" s="28">
        <f>ИКС!T319</f>
        <v>0.35652173913043478</v>
      </c>
      <c r="K320" s="2">
        <v>1</v>
      </c>
    </row>
    <row r="321" spans="1:11" hidden="1" x14ac:dyDescent="0.25">
      <c r="A321" s="1">
        <v>317</v>
      </c>
      <c r="B321" s="1" t="str">
        <f>ИСБШ!C319</f>
        <v>Новоалександровский_муниципальный_округ</v>
      </c>
      <c r="C321" s="1" t="str">
        <f>ИСБШ!D319</f>
        <v>МОУ СОШ №9</v>
      </c>
      <c r="D321" s="1">
        <f>ИСБШ!E319</f>
        <v>5</v>
      </c>
      <c r="E321" s="1" t="str">
        <f>ИСБШ!F319</f>
        <v>СОШ</v>
      </c>
      <c r="F321" s="1">
        <f>ИСБШ!G319</f>
        <v>558</v>
      </c>
      <c r="G321" s="1">
        <f>ИСБШ!H319</f>
        <v>31</v>
      </c>
      <c r="H321" s="17">
        <f>ИСБШ!AD319</f>
        <v>0.83906810035842294</v>
      </c>
      <c r="I321" s="25">
        <f>ИМТ!X321</f>
        <v>0.59093624416205071</v>
      </c>
      <c r="J321" s="28">
        <f>ИКС!T320</f>
        <v>0.39130434782608697</v>
      </c>
      <c r="K321" s="2">
        <v>1</v>
      </c>
    </row>
    <row r="322" spans="1:11" hidden="1" x14ac:dyDescent="0.25">
      <c r="A322" s="1">
        <v>318</v>
      </c>
      <c r="B322" s="1" t="str">
        <f>ИСБШ!C320</f>
        <v>Новоалександровский_муниципальный_округ</v>
      </c>
      <c r="C322" s="1" t="str">
        <f>ИСБШ!D320</f>
        <v>МОУ СОШ № 10</v>
      </c>
      <c r="D322" s="1">
        <f>ИСБШ!E320</f>
        <v>5</v>
      </c>
      <c r="E322" s="1" t="str">
        <f>ИСБШ!F320</f>
        <v>СОШ</v>
      </c>
      <c r="F322" s="1">
        <f>ИСБШ!G320</f>
        <v>123</v>
      </c>
      <c r="G322" s="1">
        <f>ИСБШ!H320</f>
        <v>11</v>
      </c>
      <c r="H322" s="30">
        <f>ИСБШ!AD320</f>
        <v>0.84634146341463423</v>
      </c>
      <c r="I322" s="25">
        <f>ИМТ!X322</f>
        <v>0.62756484707704219</v>
      </c>
      <c r="J322" s="28">
        <f>ИКС!T321</f>
        <v>0.38518518518518513</v>
      </c>
      <c r="K322" s="2">
        <v>1</v>
      </c>
    </row>
    <row r="323" spans="1:11" hidden="1" x14ac:dyDescent="0.25">
      <c r="A323" s="1">
        <v>319</v>
      </c>
      <c r="B323" s="1" t="str">
        <f>ИСБШ!C321</f>
        <v>Новоалександровский_муниципальный_округ</v>
      </c>
      <c r="C323" s="1" t="str">
        <f>ИСБШ!D321</f>
        <v>МОУ СОШ № 11</v>
      </c>
      <c r="D323" s="1">
        <f>ИСБШ!E321</f>
        <v>5</v>
      </c>
      <c r="E323" s="1" t="str">
        <f>ИСБШ!F321</f>
        <v>СОШ</v>
      </c>
      <c r="F323" s="1">
        <f>ИСБШ!G321</f>
        <v>182</v>
      </c>
      <c r="G323" s="1">
        <f>ИСБШ!H321</f>
        <v>12</v>
      </c>
      <c r="H323" s="30">
        <f>ИСБШ!AD321</f>
        <v>0.85604395604395622</v>
      </c>
      <c r="I323" s="31">
        <f>ИМТ!X323</f>
        <v>0.66963776963776966</v>
      </c>
      <c r="J323" s="28">
        <f>ИКС!T322</f>
        <v>0.36129032258064514</v>
      </c>
      <c r="K323" s="2">
        <v>1</v>
      </c>
    </row>
    <row r="324" spans="1:11" hidden="1" x14ac:dyDescent="0.25">
      <c r="A324" s="1">
        <v>320</v>
      </c>
      <c r="B324" s="1" t="str">
        <f>ИСБШ!C322</f>
        <v>Новоалександровский_муниципальный_округ</v>
      </c>
      <c r="C324" s="1" t="str">
        <f>ИСБШ!D322</f>
        <v>МОУ СОШ № 12</v>
      </c>
      <c r="D324" s="1">
        <f>ИСБШ!E322</f>
        <v>3</v>
      </c>
      <c r="E324" s="1" t="str">
        <f>ИСБШ!F322</f>
        <v>СОШ</v>
      </c>
      <c r="F324" s="1">
        <f>ИСБШ!G322</f>
        <v>774</v>
      </c>
      <c r="G324" s="1">
        <f>ИСБШ!H322</f>
        <v>33</v>
      </c>
      <c r="H324" s="17">
        <f>ИСБШ!AD322</f>
        <v>0.84192506459948324</v>
      </c>
      <c r="I324" s="25">
        <f>ИМТ!X324</f>
        <v>0.62688904549369662</v>
      </c>
      <c r="J324" s="28">
        <f>ИКС!T323</f>
        <v>0.4</v>
      </c>
      <c r="K324" s="2">
        <v>1</v>
      </c>
    </row>
    <row r="325" spans="1:11" hidden="1" x14ac:dyDescent="0.25">
      <c r="A325" s="1">
        <v>321</v>
      </c>
      <c r="B325" s="33" t="str">
        <f>ИСБШ!C323</f>
        <v>Новоалександровский_муниципальный_округ</v>
      </c>
      <c r="C325" s="1" t="str">
        <f>ИСБШ!D323</f>
        <v>МОУ СОШ № 13</v>
      </c>
      <c r="D325" s="1">
        <f>ИСБШ!E323</f>
        <v>5</v>
      </c>
      <c r="E325" s="1" t="str">
        <f>ИСБШ!F323</f>
        <v>СОШ</v>
      </c>
      <c r="F325" s="1">
        <f>ИСБШ!G323</f>
        <v>181</v>
      </c>
      <c r="G325" s="1">
        <f>ИСБШ!H323</f>
        <v>13</v>
      </c>
      <c r="H325" s="30">
        <f>ИСБШ!AD323</f>
        <v>0.8988950276243094</v>
      </c>
      <c r="I325" s="31">
        <f>ИМТ!X325</f>
        <v>0.70877839165131984</v>
      </c>
      <c r="J325" s="28">
        <f>ИКС!T324</f>
        <v>0.38666666666666666</v>
      </c>
      <c r="K325" s="35">
        <v>1</v>
      </c>
    </row>
    <row r="326" spans="1:11" hidden="1" x14ac:dyDescent="0.25">
      <c r="A326" s="1">
        <v>322</v>
      </c>
      <c r="B326" s="1" t="str">
        <f>ИСБШ!C324</f>
        <v>Новоалександровский_муниципальный_округ</v>
      </c>
      <c r="C326" s="1" t="str">
        <f>ИСБШ!D324</f>
        <v>МОУ СОШ №14</v>
      </c>
      <c r="D326" s="1">
        <f>ИСБШ!E324</f>
        <v>5</v>
      </c>
      <c r="E326" s="1" t="str">
        <f>ИСБШ!F324</f>
        <v>СОШ</v>
      </c>
      <c r="F326" s="1">
        <f>ИСБШ!G324</f>
        <v>188</v>
      </c>
      <c r="G326" s="1">
        <f>ИСБШ!H324</f>
        <v>19</v>
      </c>
      <c r="H326" s="30">
        <f>ИСБШ!AD324</f>
        <v>0.8563829787234043</v>
      </c>
      <c r="I326" s="31">
        <f>ИМТ!X326</f>
        <v>0.67966903073286045</v>
      </c>
      <c r="J326" s="28">
        <f>ИКС!T325</f>
        <v>0.38536585365853659</v>
      </c>
      <c r="K326" s="2">
        <v>1</v>
      </c>
    </row>
    <row r="327" spans="1:11" hidden="1" x14ac:dyDescent="0.25">
      <c r="A327" s="1">
        <v>323</v>
      </c>
      <c r="B327" s="1" t="str">
        <f>ИСБШ!C325</f>
        <v>Новоалександровский_муниципальный_округ</v>
      </c>
      <c r="C327" s="1" t="str">
        <f>ИСБШ!D325</f>
        <v>МОУ СОШ № 18</v>
      </c>
      <c r="D327" s="1">
        <f>ИСБШ!E325</f>
        <v>5</v>
      </c>
      <c r="E327" s="1" t="str">
        <f>ИСБШ!F325</f>
        <v>СОШ</v>
      </c>
      <c r="F327" s="1">
        <f>ИСБШ!G325</f>
        <v>272</v>
      </c>
      <c r="G327" s="1">
        <f>ИСБШ!H325</f>
        <v>16</v>
      </c>
      <c r="H327" s="30">
        <f>ИСБШ!AD325</f>
        <v>0.84944852941176474</v>
      </c>
      <c r="I327" s="25">
        <f>ИМТ!X327</f>
        <v>0.6148247177658942</v>
      </c>
      <c r="J327" s="28">
        <f>ИКС!T326</f>
        <v>0.37777777777777777</v>
      </c>
      <c r="K327" s="2">
        <v>1</v>
      </c>
    </row>
    <row r="328" spans="1:11" hidden="1" x14ac:dyDescent="0.25">
      <c r="A328" s="1">
        <v>324</v>
      </c>
      <c r="B328" s="1" t="str">
        <f>ИСБШ!C326</f>
        <v>Новоалександровский_муниципальный_округ</v>
      </c>
      <c r="C328" s="1" t="str">
        <f>ИСБШ!D326</f>
        <v>МОУ Лицей Экос</v>
      </c>
      <c r="D328" s="1">
        <f>ИСБШ!E326</f>
        <v>3</v>
      </c>
      <c r="E328" s="1" t="str">
        <f>ИСБШ!F326</f>
        <v>Лицей</v>
      </c>
      <c r="F328" s="1">
        <f>ИСБШ!G326</f>
        <v>365</v>
      </c>
      <c r="G328" s="1">
        <f>ИСБШ!H326</f>
        <v>18</v>
      </c>
      <c r="H328" s="30">
        <f>ИСБШ!AD326</f>
        <v>0.92452054794520555</v>
      </c>
      <c r="I328" s="31">
        <f>ИМТ!X328</f>
        <v>0.65530721781623014</v>
      </c>
      <c r="J328" s="28">
        <f>ИКС!T327</f>
        <v>0.376</v>
      </c>
      <c r="K328" s="2">
        <v>1</v>
      </c>
    </row>
    <row r="329" spans="1:11" x14ac:dyDescent="0.25">
      <c r="A329" s="1">
        <v>325</v>
      </c>
      <c r="B329" s="1" t="str">
        <f>ИСБШ!C327</f>
        <v>Новоалександровский_муниципальный_округ</v>
      </c>
      <c r="C329" s="1" t="str">
        <f>ИСБШ!D327</f>
        <v>МОУ ООШ № 12</v>
      </c>
      <c r="D329" s="1">
        <f>ИСБШ!E327</f>
        <v>5</v>
      </c>
      <c r="E329" s="1" t="str">
        <f>ИСБШ!F327</f>
        <v>ООШ</v>
      </c>
      <c r="F329" s="1">
        <f>ИСБШ!G327</f>
        <v>148</v>
      </c>
      <c r="G329" s="1">
        <f>ИСБШ!H327</f>
        <v>11</v>
      </c>
      <c r="H329" s="30">
        <f>ИСБШ!AD327</f>
        <v>0.88952702702702702</v>
      </c>
      <c r="I329" s="32">
        <f>ИМТ!X329</f>
        <v>0.38196638196638205</v>
      </c>
      <c r="J329" s="29">
        <f>ИКС!T328</f>
        <v>0.23448275862068968</v>
      </c>
      <c r="K329" s="2">
        <v>2</v>
      </c>
    </row>
    <row r="330" spans="1:11" hidden="1" x14ac:dyDescent="0.25">
      <c r="A330" s="1">
        <v>326</v>
      </c>
      <c r="B330" s="1" t="str">
        <f>ИСБШ!C328</f>
        <v>Новоселицкий_муниципальный_округ</v>
      </c>
      <c r="C330" s="1" t="str">
        <f>ИСБШ!D328</f>
        <v>МОУ СОШ № 1</v>
      </c>
      <c r="D330" s="1">
        <f>ИСБШ!E328</f>
        <v>5</v>
      </c>
      <c r="E330" s="1" t="str">
        <f>ИСБШ!F328</f>
        <v>СОШ</v>
      </c>
      <c r="F330" s="1">
        <f>ИСБШ!G328</f>
        <v>659</v>
      </c>
      <c r="G330" s="1">
        <f>ИСБШ!H328</f>
        <v>26</v>
      </c>
      <c r="H330" s="30">
        <f>ИСБШ!AD328</f>
        <v>0.89666160849772381</v>
      </c>
      <c r="I330" s="31">
        <f>ИМТ!X330</f>
        <v>0.66218266825247096</v>
      </c>
      <c r="J330" s="36">
        <f>ИКС!T329</f>
        <v>0.23571428571428577</v>
      </c>
      <c r="K330" s="2">
        <v>1</v>
      </c>
    </row>
    <row r="331" spans="1:11" hidden="1" x14ac:dyDescent="0.25">
      <c r="A331" s="1">
        <v>327</v>
      </c>
      <c r="B331" s="33" t="str">
        <f>ИСБШ!C329</f>
        <v>Новоселицкий_муниципальный_округ</v>
      </c>
      <c r="C331" s="1" t="str">
        <f>ИСБШ!D329</f>
        <v>МОУ СОШ № 2</v>
      </c>
      <c r="D331" s="1">
        <f>ИСБШ!E329</f>
        <v>5</v>
      </c>
      <c r="E331" s="1" t="str">
        <f>ИСБШ!F329</f>
        <v>СОШ</v>
      </c>
      <c r="F331" s="1">
        <f>ИСБШ!G329</f>
        <v>666</v>
      </c>
      <c r="G331" s="1">
        <f>ИСБШ!H329</f>
        <v>33</v>
      </c>
      <c r="H331" s="29">
        <f>ИСБШ!AD329</f>
        <v>0.65758258258258262</v>
      </c>
      <c r="I331" s="31">
        <f>ИМТ!X331</f>
        <v>0.68114666390528456</v>
      </c>
      <c r="J331" s="28">
        <f>ИКС!T330</f>
        <v>0.26666666666666666</v>
      </c>
      <c r="K331" s="35">
        <v>1</v>
      </c>
    </row>
    <row r="332" spans="1:11" hidden="1" x14ac:dyDescent="0.25">
      <c r="A332" s="1">
        <v>328</v>
      </c>
      <c r="B332" s="33" t="str">
        <f>ИСБШ!C330</f>
        <v>Новоселицкий_муниципальный_округ</v>
      </c>
      <c r="C332" s="1" t="str">
        <f>ИСБШ!D330</f>
        <v>МОУ СОШ №3</v>
      </c>
      <c r="D332" s="1">
        <f>ИСБШ!E330</f>
        <v>5</v>
      </c>
      <c r="E332" s="1" t="str">
        <f>ИСБШ!F330</f>
        <v>СОШ</v>
      </c>
      <c r="F332" s="1">
        <f>ИСБШ!G330</f>
        <v>310</v>
      </c>
      <c r="G332" s="1">
        <f>ИСБШ!H330</f>
        <v>19</v>
      </c>
      <c r="H332" s="29">
        <f>ИСБШ!AD330</f>
        <v>0.71838709677419355</v>
      </c>
      <c r="I332" s="31">
        <f>ИМТ!X332</f>
        <v>0.69152585765488983</v>
      </c>
      <c r="J332" s="28">
        <f>ИКС!T331</f>
        <v>0.26666666666666672</v>
      </c>
      <c r="K332" s="35">
        <v>1</v>
      </c>
    </row>
    <row r="333" spans="1:11" hidden="1" x14ac:dyDescent="0.25">
      <c r="A333" s="1">
        <v>329</v>
      </c>
      <c r="B333" s="1" t="str">
        <f>ИСБШ!C331</f>
        <v>Новоселицкий_муниципальный_округ</v>
      </c>
      <c r="C333" s="1" t="str">
        <f>ИСБШ!D331</f>
        <v>МОУ СОШ № 4</v>
      </c>
      <c r="D333" s="1">
        <f>ИСБШ!E331</f>
        <v>5</v>
      </c>
      <c r="E333" s="1" t="str">
        <f>ИСБШ!F331</f>
        <v>СОШ</v>
      </c>
      <c r="F333" s="1">
        <f>ИСБШ!G331</f>
        <v>172</v>
      </c>
      <c r="G333" s="1">
        <f>ИСБШ!H331</f>
        <v>11</v>
      </c>
      <c r="H333" s="17">
        <f>ИСБШ!AD331</f>
        <v>0.8066860465116279</v>
      </c>
      <c r="I333" s="25">
        <f>ИМТ!X333</f>
        <v>0.58386187455954908</v>
      </c>
      <c r="J333" s="28">
        <f>ИКС!T332</f>
        <v>0.3571428571428571</v>
      </c>
      <c r="K333" s="2">
        <v>1</v>
      </c>
    </row>
    <row r="334" spans="1:11" hidden="1" x14ac:dyDescent="0.25">
      <c r="A334" s="1">
        <v>330</v>
      </c>
      <c r="B334" s="1" t="str">
        <f>ИСБШ!C332</f>
        <v>Новоселицкий_муниципальный_округ</v>
      </c>
      <c r="C334" s="1" t="str">
        <f>ИСБШ!D332</f>
        <v>МОУ СОШ № 5</v>
      </c>
      <c r="D334" s="1">
        <f>ИСБШ!E332</f>
        <v>5</v>
      </c>
      <c r="E334" s="1" t="str">
        <f>ИСБШ!F332</f>
        <v>СОШ</v>
      </c>
      <c r="F334" s="1">
        <f>ИСБШ!G332</f>
        <v>316</v>
      </c>
      <c r="G334" s="1">
        <f>ИСБШ!H332</f>
        <v>23</v>
      </c>
      <c r="H334" s="17">
        <f>ИСБШ!AD332</f>
        <v>0.81123417721518987</v>
      </c>
      <c r="I334" s="25">
        <f>ИМТ!X334</f>
        <v>0.63043156414242363</v>
      </c>
      <c r="J334" s="28">
        <f>ИКС!T333</f>
        <v>0.29677419354838708</v>
      </c>
      <c r="K334" s="2">
        <v>1</v>
      </c>
    </row>
    <row r="335" spans="1:11" x14ac:dyDescent="0.25">
      <c r="A335" s="1">
        <v>331</v>
      </c>
      <c r="B335" s="1" t="str">
        <f>ИСБШ!C333</f>
        <v>Новоселицкий_муниципальный_округ</v>
      </c>
      <c r="C335" s="1" t="str">
        <f>ИСБШ!D333</f>
        <v>МОУ СОШ № 6</v>
      </c>
      <c r="D335" s="1">
        <f>ИСБШ!E333</f>
        <v>5</v>
      </c>
      <c r="E335" s="1" t="str">
        <f>ИСБШ!F333</f>
        <v>СОШ</v>
      </c>
      <c r="F335" s="1">
        <f>ИСБШ!G333</f>
        <v>76</v>
      </c>
      <c r="G335" s="1">
        <f>ИСБШ!H333</f>
        <v>10</v>
      </c>
      <c r="H335" s="17">
        <f>ИСБШ!AD333</f>
        <v>0.75855263157894748</v>
      </c>
      <c r="I335" s="32">
        <f>ИМТ!X335</f>
        <v>0.44360902255639106</v>
      </c>
      <c r="J335" s="29">
        <f>ИКС!T334</f>
        <v>0.18823529411764706</v>
      </c>
      <c r="K335" s="2">
        <v>2</v>
      </c>
    </row>
    <row r="336" spans="1:11" hidden="1" x14ac:dyDescent="0.25">
      <c r="A336" s="1">
        <v>332</v>
      </c>
      <c r="B336" s="1" t="str">
        <f>ИСБШ!C334</f>
        <v>Новоселицкий_муниципальный_округ</v>
      </c>
      <c r="C336" s="1" t="str">
        <f>ИСБШ!D334</f>
        <v>МОУ "СОШ № 7"</v>
      </c>
      <c r="D336" s="1">
        <f>ИСБШ!E334</f>
        <v>5</v>
      </c>
      <c r="E336" s="1" t="str">
        <f>ИСБШ!F334</f>
        <v>СОШ</v>
      </c>
      <c r="F336" s="1">
        <f>ИСБШ!G334</f>
        <v>143</v>
      </c>
      <c r="G336" s="1">
        <f>ИСБШ!H334</f>
        <v>11</v>
      </c>
      <c r="H336" s="29">
        <f>ИСБШ!AD334</f>
        <v>0.73181818181818192</v>
      </c>
      <c r="I336" s="25">
        <f>ИМТ!X336</f>
        <v>0.54517704517704524</v>
      </c>
      <c r="J336" s="28">
        <f>ИКС!T335</f>
        <v>0.26315789473684215</v>
      </c>
      <c r="K336" s="2">
        <v>1</v>
      </c>
    </row>
    <row r="337" spans="1:11" x14ac:dyDescent="0.25">
      <c r="A337" s="1">
        <v>333</v>
      </c>
      <c r="B337" s="1" t="str">
        <f>ИСБШ!C335</f>
        <v>Новоселицкий_муниципальный_округ</v>
      </c>
      <c r="C337" s="1" t="str">
        <f>ИСБШ!D335</f>
        <v>МОУ "СОШ №8"</v>
      </c>
      <c r="D337" s="1">
        <f>ИСБШ!E335</f>
        <v>5</v>
      </c>
      <c r="E337" s="1" t="str">
        <f>ИСБШ!F335</f>
        <v>СОШ</v>
      </c>
      <c r="F337" s="1">
        <f>ИСБШ!G335</f>
        <v>272</v>
      </c>
      <c r="G337" s="1">
        <f>ИСБШ!H335</f>
        <v>14</v>
      </c>
      <c r="H337" s="17">
        <f>ИСБШ!AD335</f>
        <v>0.8424632352941176</v>
      </c>
      <c r="I337" s="32">
        <f>ИМТ!X337</f>
        <v>0.32189542483660127</v>
      </c>
      <c r="J337" s="36">
        <f>ИКС!T336</f>
        <v>0.24</v>
      </c>
      <c r="K337" s="2">
        <v>2</v>
      </c>
    </row>
    <row r="338" spans="1:11" hidden="1" x14ac:dyDescent="0.25">
      <c r="A338" s="1">
        <v>334</v>
      </c>
      <c r="B338" s="1" t="str">
        <f>ИСБШ!C336</f>
        <v>Новоселицкий_муниципальный_округ</v>
      </c>
      <c r="C338" s="1" t="str">
        <f>ИСБШ!D336</f>
        <v>МОУ ООШ № 9</v>
      </c>
      <c r="D338" s="1">
        <f>ИСБШ!E336</f>
        <v>5</v>
      </c>
      <c r="E338" s="1" t="str">
        <f>ИСБШ!F336</f>
        <v>ООШ</v>
      </c>
      <c r="F338" s="1">
        <f>ИСБШ!G336</f>
        <v>51</v>
      </c>
      <c r="G338" s="1">
        <f>ИСБШ!H336</f>
        <v>9</v>
      </c>
      <c r="H338" s="29">
        <f>ИСБШ!AD336</f>
        <v>0.71078431372549022</v>
      </c>
      <c r="I338" s="25">
        <f>ИМТ!X338</f>
        <v>0.51511437908496727</v>
      </c>
      <c r="J338" s="28">
        <f>ИКС!T337</f>
        <v>0.26666666666666666</v>
      </c>
      <c r="K338" s="2">
        <v>1</v>
      </c>
    </row>
    <row r="339" spans="1:11" hidden="1" x14ac:dyDescent="0.25">
      <c r="A339" s="1">
        <v>335</v>
      </c>
      <c r="B339" s="1" t="str">
        <f>ИСБШ!C337</f>
        <v>Новоселицкий_муниципальный_округ</v>
      </c>
      <c r="C339" s="1" t="str">
        <f>ИСБШ!D337</f>
        <v>МОУ СОШ №10</v>
      </c>
      <c r="D339" s="1">
        <f>ИСБШ!E337</f>
        <v>5</v>
      </c>
      <c r="E339" s="1" t="str">
        <f>ИСБШ!F337</f>
        <v>СОШ</v>
      </c>
      <c r="F339" s="1">
        <f>ИСБШ!G337</f>
        <v>98</v>
      </c>
      <c r="G339" s="1">
        <f>ИСБШ!H337</f>
        <v>11</v>
      </c>
      <c r="H339" s="17">
        <f>ИСБШ!AD337</f>
        <v>0.7964285714285716</v>
      </c>
      <c r="I339" s="25">
        <f>ИМТ!X339</f>
        <v>0.59916855631141341</v>
      </c>
      <c r="J339" s="29">
        <f>ИКС!T338</f>
        <v>0.20666666666666664</v>
      </c>
      <c r="K339" s="2">
        <v>1</v>
      </c>
    </row>
    <row r="340" spans="1:11" hidden="1" x14ac:dyDescent="0.25">
      <c r="A340" s="1">
        <v>336</v>
      </c>
      <c r="B340" s="1" t="str">
        <f>ИСБШ!C338</f>
        <v>Петровский_муниципальный_округ</v>
      </c>
      <c r="C340" s="1" t="str">
        <f>ИСБШ!D338</f>
        <v>МБОУГ №1</v>
      </c>
      <c r="D340" s="1">
        <f>ИСБШ!E338</f>
        <v>3</v>
      </c>
      <c r="E340" s="1" t="str">
        <f>ИСБШ!F338</f>
        <v>гимназия</v>
      </c>
      <c r="F340" s="1">
        <f>ИСБШ!G338</f>
        <v>957</v>
      </c>
      <c r="G340" s="1">
        <f>ИСБШ!H338</f>
        <v>37</v>
      </c>
      <c r="H340" s="30">
        <f>ИСБШ!AD338</f>
        <v>0.86891327063740853</v>
      </c>
      <c r="I340" s="31">
        <f>ИМТ!X340</f>
        <v>0.66669961497547703</v>
      </c>
      <c r="J340" s="28">
        <f>ИКС!T339</f>
        <v>0.29999999999999993</v>
      </c>
      <c r="K340" s="2">
        <v>1</v>
      </c>
    </row>
    <row r="341" spans="1:11" hidden="1" x14ac:dyDescent="0.25">
      <c r="A341" s="1">
        <v>337</v>
      </c>
      <c r="B341" s="1" t="str">
        <f>ИСБШ!C339</f>
        <v>Петровский_муниципальный_округ</v>
      </c>
      <c r="C341" s="1" t="str">
        <f>ИСБШ!D339</f>
        <v>МКОУ  СОШ №2</v>
      </c>
      <c r="D341" s="1">
        <f>ИСБШ!E339</f>
        <v>3</v>
      </c>
      <c r="E341" s="1" t="str">
        <f>ИСБШ!F339</f>
        <v>СОШ</v>
      </c>
      <c r="F341" s="1">
        <f>ИСБШ!G339</f>
        <v>424</v>
      </c>
      <c r="G341" s="1">
        <f>ИСБШ!H339</f>
        <v>19</v>
      </c>
      <c r="H341" s="30">
        <f>ИСБШ!AD339</f>
        <v>0.88466981132075473</v>
      </c>
      <c r="I341" s="25">
        <f>ИМТ!X341</f>
        <v>0.63091001875758579</v>
      </c>
      <c r="J341" s="29">
        <f>ИКС!T340</f>
        <v>0.22857142857142859</v>
      </c>
      <c r="K341" s="2">
        <v>1</v>
      </c>
    </row>
    <row r="342" spans="1:11" hidden="1" x14ac:dyDescent="0.25">
      <c r="A342" s="1">
        <v>338</v>
      </c>
      <c r="B342" s="1" t="str">
        <f>ИСБШ!C340</f>
        <v>Петровский_муниципальный_округ</v>
      </c>
      <c r="C342" s="1" t="str">
        <f>ИСБШ!D340</f>
        <v>МБОУЛ №3</v>
      </c>
      <c r="D342" s="1">
        <f>ИСБШ!E340</f>
        <v>3</v>
      </c>
      <c r="E342" s="1" t="str">
        <f>ИСБШ!F340</f>
        <v>Лицей</v>
      </c>
      <c r="F342" s="1">
        <f>ИСБШ!G340</f>
        <v>1014</v>
      </c>
      <c r="G342" s="1">
        <f>ИСБШ!H340</f>
        <v>40</v>
      </c>
      <c r="H342" s="30">
        <f>ИСБШ!AD340</f>
        <v>0.91346153846153855</v>
      </c>
      <c r="I342" s="25">
        <f>ИМТ!X342</f>
        <v>0.63160329036894336</v>
      </c>
      <c r="J342" s="28">
        <f>ИКС!T341</f>
        <v>0.2711864406779661</v>
      </c>
      <c r="K342" s="2">
        <v>1</v>
      </c>
    </row>
    <row r="343" spans="1:11" x14ac:dyDescent="0.25">
      <c r="A343" s="1">
        <v>339</v>
      </c>
      <c r="B343" s="1" t="str">
        <f>ИСБШ!C341</f>
        <v>Петровский_муниципальный_округ</v>
      </c>
      <c r="C343" s="1" t="str">
        <f>ИСБШ!D341</f>
        <v>МБОУ СОШ №4</v>
      </c>
      <c r="D343" s="1">
        <f>ИСБШ!E341</f>
        <v>3</v>
      </c>
      <c r="E343" s="1" t="str">
        <f>ИСБШ!F341</f>
        <v>СОШ</v>
      </c>
      <c r="F343" s="1">
        <f>ИСБШ!G341</f>
        <v>971</v>
      </c>
      <c r="G343" s="1">
        <f>ИСБШ!H341</f>
        <v>40</v>
      </c>
      <c r="H343" s="30">
        <f>ИСБШ!AD341</f>
        <v>0.87734294541709568</v>
      </c>
      <c r="I343" s="32">
        <f>ИМТ!X343</f>
        <v>0.49051261512641536</v>
      </c>
      <c r="J343" s="36">
        <f>ИКС!T342</f>
        <v>0.24814814814814815</v>
      </c>
      <c r="K343" s="2">
        <v>2</v>
      </c>
    </row>
    <row r="344" spans="1:11" hidden="1" x14ac:dyDescent="0.25">
      <c r="A344" s="1">
        <v>340</v>
      </c>
      <c r="B344" s="1" t="str">
        <f>ИСБШ!C342</f>
        <v>Петровский_муниципальный_округ</v>
      </c>
      <c r="C344" s="1" t="str">
        <f>ИСБШ!D342</f>
        <v>МКОУ СОШ №5</v>
      </c>
      <c r="D344" s="1">
        <f>ИСБШ!E342</f>
        <v>3</v>
      </c>
      <c r="E344" s="1" t="str">
        <f>ИСБШ!F342</f>
        <v>СОШ</v>
      </c>
      <c r="F344" s="1">
        <f>ИСБШ!G342</f>
        <v>178</v>
      </c>
      <c r="G344" s="1">
        <f>ИСБШ!H342</f>
        <v>10</v>
      </c>
      <c r="H344" s="30">
        <f>ИСБШ!AD342</f>
        <v>0.89466292134831471</v>
      </c>
      <c r="I344" s="31">
        <f>ИМТ!X344</f>
        <v>0.69725343320848943</v>
      </c>
      <c r="J344" s="29">
        <f>ИКС!T343</f>
        <v>0.21176470588235294</v>
      </c>
      <c r="K344" s="2">
        <v>1</v>
      </c>
    </row>
    <row r="345" spans="1:11" hidden="1" x14ac:dyDescent="0.25">
      <c r="A345" s="1">
        <v>341</v>
      </c>
      <c r="B345" s="1" t="str">
        <f>ИСБШ!C343</f>
        <v>Петровский_муниципальный_округ</v>
      </c>
      <c r="C345" s="1" t="str">
        <f>ИСБШ!D343</f>
        <v xml:space="preserve">МКОУ СОШ №6 </v>
      </c>
      <c r="D345" s="1">
        <f>ИСБШ!E343</f>
        <v>5</v>
      </c>
      <c r="E345" s="1" t="str">
        <f>ИСБШ!F343</f>
        <v>СОШ</v>
      </c>
      <c r="F345" s="1">
        <f>ИСБШ!G343</f>
        <v>332</v>
      </c>
      <c r="G345" s="1">
        <f>ИСБШ!H343</f>
        <v>19</v>
      </c>
      <c r="H345" s="17">
        <f>ИСБШ!AD343</f>
        <v>0.83087349397590371</v>
      </c>
      <c r="I345" s="31">
        <f>ИМТ!X345</f>
        <v>0.68696581196581208</v>
      </c>
      <c r="J345" s="29">
        <f>ИКС!T344</f>
        <v>0.22758620689655173</v>
      </c>
      <c r="K345" s="2">
        <v>1</v>
      </c>
    </row>
    <row r="346" spans="1:11" x14ac:dyDescent="0.25">
      <c r="A346" s="1">
        <v>342</v>
      </c>
      <c r="B346" s="1" t="str">
        <f>ИСБШ!C344</f>
        <v>Петровский_муниципальный_округ</v>
      </c>
      <c r="C346" s="1" t="str">
        <f>ИСБШ!D344</f>
        <v>МКОУ СОШ № 7</v>
      </c>
      <c r="D346" s="1">
        <f>ИСБШ!E344</f>
        <v>3</v>
      </c>
      <c r="E346" s="1" t="str">
        <f>ИСБШ!F344</f>
        <v>СОШ</v>
      </c>
      <c r="F346" s="1">
        <f>ИСБШ!G344</f>
        <v>128</v>
      </c>
      <c r="G346" s="1">
        <f>ИСБШ!H344</f>
        <v>9</v>
      </c>
      <c r="H346" s="30">
        <f>ИСБШ!AD344</f>
        <v>0.86562499999999998</v>
      </c>
      <c r="I346" s="32">
        <f>ИМТ!X346</f>
        <v>0.23251488095238093</v>
      </c>
      <c r="J346" s="29">
        <f>ИКС!T345</f>
        <v>0.2181818181818182</v>
      </c>
      <c r="K346" s="2">
        <v>2</v>
      </c>
    </row>
    <row r="347" spans="1:11" hidden="1" x14ac:dyDescent="0.25">
      <c r="A347" s="1">
        <v>343</v>
      </c>
      <c r="B347" s="1" t="str">
        <f>ИСБШ!C345</f>
        <v>Петровский_муниципальный_округ</v>
      </c>
      <c r="C347" s="1" t="str">
        <f>ИСБШ!D345</f>
        <v>МКОУ СОШ № 8</v>
      </c>
      <c r="D347" s="1">
        <f>ИСБШ!E345</f>
        <v>5</v>
      </c>
      <c r="E347" s="1" t="str">
        <f>ИСБШ!F345</f>
        <v>СОШ</v>
      </c>
      <c r="F347" s="1">
        <f>ИСБШ!G345</f>
        <v>374</v>
      </c>
      <c r="G347" s="1">
        <f>ИСБШ!H345</f>
        <v>20</v>
      </c>
      <c r="H347" s="17">
        <f>ИСБШ!AD345</f>
        <v>0.83903743315508028</v>
      </c>
      <c r="I347" s="25">
        <f>ИМТ!X347</f>
        <v>0.56847296494355326</v>
      </c>
      <c r="J347" s="28">
        <f>ИКС!T346</f>
        <v>0.27407407407407408</v>
      </c>
      <c r="K347" s="2">
        <v>1</v>
      </c>
    </row>
    <row r="348" spans="1:11" hidden="1" x14ac:dyDescent="0.25">
      <c r="A348" s="1">
        <v>344</v>
      </c>
      <c r="B348" s="1" t="str">
        <f>ИСБШ!C346</f>
        <v>Петровский_муниципальный_округ</v>
      </c>
      <c r="C348" s="1" t="str">
        <f>ИСБШ!D346</f>
        <v>МКОУ СОШ № 9</v>
      </c>
      <c r="D348" s="1">
        <f>ИСБШ!E346</f>
        <v>5</v>
      </c>
      <c r="E348" s="1" t="str">
        <f>ИСБШ!F346</f>
        <v>СОШ</v>
      </c>
      <c r="F348" s="1">
        <f>ИСБШ!G346</f>
        <v>172</v>
      </c>
      <c r="G348" s="1">
        <f>ИСБШ!H346</f>
        <v>11</v>
      </c>
      <c r="H348" s="17">
        <f>ИСБШ!AD346</f>
        <v>0.82703488372093037</v>
      </c>
      <c r="I348" s="31">
        <f>ИМТ!X348</f>
        <v>0.66269131385410462</v>
      </c>
      <c r="J348" s="28">
        <f>ИКС!T347</f>
        <v>0.26153846153846161</v>
      </c>
      <c r="K348" s="2">
        <v>1</v>
      </c>
    </row>
    <row r="349" spans="1:11" hidden="1" x14ac:dyDescent="0.25">
      <c r="A349" s="1">
        <v>345</v>
      </c>
      <c r="B349" s="33" t="str">
        <f>ИСБШ!C347</f>
        <v>Петровский_муниципальный_округ</v>
      </c>
      <c r="C349" s="1" t="str">
        <f>ИСБШ!D347</f>
        <v>МКОУСОШ № 10</v>
      </c>
      <c r="D349" s="1">
        <f>ИСБШ!E347</f>
        <v>5</v>
      </c>
      <c r="E349" s="1" t="str">
        <f>ИСБШ!F347</f>
        <v>СОШ</v>
      </c>
      <c r="F349" s="1">
        <f>ИСБШ!G347</f>
        <v>226</v>
      </c>
      <c r="G349" s="1">
        <f>ИСБШ!H347</f>
        <v>12</v>
      </c>
      <c r="H349" s="17">
        <f>ИСБШ!AD347</f>
        <v>0.81747787610619471</v>
      </c>
      <c r="I349" s="32">
        <f>ИМТ!X349</f>
        <v>0.40082876808540524</v>
      </c>
      <c r="J349" s="28">
        <f>ИКС!T348</f>
        <v>0.3125</v>
      </c>
      <c r="K349" s="35">
        <v>1</v>
      </c>
    </row>
    <row r="350" spans="1:11" hidden="1" x14ac:dyDescent="0.25">
      <c r="A350" s="1">
        <v>346</v>
      </c>
      <c r="B350" s="1" t="str">
        <f>ИСБШ!C348</f>
        <v>Петровский_муниципальный_округ</v>
      </c>
      <c r="C350" s="1" t="str">
        <f>ИСБШ!D348</f>
        <v>МКОУ СОШ № 11</v>
      </c>
      <c r="D350" s="1">
        <f>ИСБШ!E348</f>
        <v>5</v>
      </c>
      <c r="E350" s="1" t="str">
        <f>ИСБШ!F348</f>
        <v>СОШ</v>
      </c>
      <c r="F350" s="1">
        <f>ИСБШ!G348</f>
        <v>490</v>
      </c>
      <c r="G350" s="1">
        <f>ИСБШ!H348</f>
        <v>24</v>
      </c>
      <c r="H350" s="17">
        <f>ИСБШ!AD348</f>
        <v>0.82428571428571429</v>
      </c>
      <c r="I350" s="25">
        <f>ИМТ!X350</f>
        <v>0.642063492063492</v>
      </c>
      <c r="J350" s="36">
        <f>ИКС!T349</f>
        <v>0.25185185185185183</v>
      </c>
      <c r="K350" s="2">
        <v>1</v>
      </c>
    </row>
    <row r="351" spans="1:11" hidden="1" x14ac:dyDescent="0.25">
      <c r="A351" s="1">
        <v>347</v>
      </c>
      <c r="B351" s="1" t="str">
        <f>ИСБШ!C349</f>
        <v>Петровский_муниципальный_округ</v>
      </c>
      <c r="C351" s="1" t="str">
        <f>ИСБШ!D349</f>
        <v>МКОУ СОШ № 12</v>
      </c>
      <c r="D351" s="1">
        <f>ИСБШ!E349</f>
        <v>5</v>
      </c>
      <c r="E351" s="1" t="str">
        <f>ИСБШ!F349</f>
        <v>СОШ</v>
      </c>
      <c r="F351" s="1">
        <f>ИСБШ!G349</f>
        <v>252</v>
      </c>
      <c r="G351" s="1">
        <f>ИСБШ!H349</f>
        <v>10</v>
      </c>
      <c r="H351" s="17">
        <f>ИСБШ!AD349</f>
        <v>0.79861111111111105</v>
      </c>
      <c r="I351" s="25">
        <f>ИМТ!X351</f>
        <v>0.62776575276575286</v>
      </c>
      <c r="J351" s="28">
        <f>ИКС!T350</f>
        <v>0.31428571428571428</v>
      </c>
      <c r="K351" s="2">
        <v>1</v>
      </c>
    </row>
    <row r="352" spans="1:11" hidden="1" x14ac:dyDescent="0.25">
      <c r="A352" s="1">
        <v>348</v>
      </c>
      <c r="B352" s="1" t="str">
        <f>ИСБШ!C350</f>
        <v>Петровский_муниципальный_округ</v>
      </c>
      <c r="C352" s="1" t="str">
        <f>ИСБШ!D350</f>
        <v>МКОУ СОШ №13</v>
      </c>
      <c r="D352" s="1">
        <f>ИСБШ!E350</f>
        <v>5</v>
      </c>
      <c r="E352" s="1" t="str">
        <f>ИСБШ!F350</f>
        <v>СОШ</v>
      </c>
      <c r="F352" s="1">
        <f>ИСБШ!G350</f>
        <v>129</v>
      </c>
      <c r="G352" s="1">
        <f>ИСБШ!H350</f>
        <v>10</v>
      </c>
      <c r="H352" s="30">
        <f>ИСБШ!AD350</f>
        <v>0.86356589147286811</v>
      </c>
      <c r="I352" s="25">
        <f>ИМТ!X352</f>
        <v>0.52186444046909164</v>
      </c>
      <c r="J352" s="36">
        <f>ИКС!T351</f>
        <v>0.25454545454545452</v>
      </c>
      <c r="K352" s="2">
        <v>1</v>
      </c>
    </row>
    <row r="353" spans="1:11" x14ac:dyDescent="0.25">
      <c r="A353" s="1">
        <v>349</v>
      </c>
      <c r="B353" s="1" t="str">
        <f>ИСБШ!C351</f>
        <v>Петровский_муниципальный_округ</v>
      </c>
      <c r="C353" s="1" t="str">
        <f>ИСБШ!D351</f>
        <v>МКОУ СОШ № 14</v>
      </c>
      <c r="D353" s="1">
        <f>ИСБШ!E351</f>
        <v>5</v>
      </c>
      <c r="E353" s="1" t="str">
        <f>ИСБШ!F351</f>
        <v>СОШ</v>
      </c>
      <c r="F353" s="1">
        <f>ИСБШ!G351</f>
        <v>125</v>
      </c>
      <c r="G353" s="1">
        <f>ИСБШ!H351</f>
        <v>9</v>
      </c>
      <c r="H353" s="17">
        <f>ИСБШ!AD351</f>
        <v>0.77279999999999993</v>
      </c>
      <c r="I353" s="32">
        <f>ИМТ!X353</f>
        <v>0.26273504273504272</v>
      </c>
      <c r="J353" s="29">
        <f>ИКС!T352</f>
        <v>0.22000000000000003</v>
      </c>
      <c r="K353" s="2">
        <v>2</v>
      </c>
    </row>
    <row r="354" spans="1:11" hidden="1" x14ac:dyDescent="0.25">
      <c r="A354" s="1">
        <v>350</v>
      </c>
      <c r="B354" s="33" t="str">
        <f>ИСБШ!C352</f>
        <v>Петровский_муниципальный_округ</v>
      </c>
      <c r="C354" s="1" t="str">
        <f>ИСБШ!D352</f>
        <v>МКОУ СОШ №15</v>
      </c>
      <c r="D354" s="1">
        <f>ИСБШ!E352</f>
        <v>5</v>
      </c>
      <c r="E354" s="1" t="str">
        <f>ИСБШ!F352</f>
        <v>СОШ</v>
      </c>
      <c r="F354" s="1">
        <f>ИСБШ!G352</f>
        <v>147</v>
      </c>
      <c r="G354" s="1">
        <f>ИСБШ!H352</f>
        <v>11</v>
      </c>
      <c r="H354" s="30">
        <f>ИСБШ!AD352</f>
        <v>0.88775510204081631</v>
      </c>
      <c r="I354" s="31">
        <f>ИМТ!X354</f>
        <v>0.66298185941043086</v>
      </c>
      <c r="J354" s="29">
        <f>ИКС!T353</f>
        <v>0.2</v>
      </c>
      <c r="K354" s="35">
        <v>1</v>
      </c>
    </row>
    <row r="355" spans="1:11" hidden="1" x14ac:dyDescent="0.25">
      <c r="A355" s="1">
        <v>351</v>
      </c>
      <c r="B355" s="1" t="str">
        <f>ИСБШ!C353</f>
        <v>Петровский_муниципальный_округ</v>
      </c>
      <c r="C355" s="1" t="str">
        <f>ИСБШ!D353</f>
        <v>МКОУ СОШ № 16</v>
      </c>
      <c r="D355" s="1">
        <f>ИСБШ!E353</f>
        <v>5</v>
      </c>
      <c r="E355" s="1" t="str">
        <f>ИСБШ!F353</f>
        <v>СОШ</v>
      </c>
      <c r="F355" s="1">
        <f>ИСБШ!G353</f>
        <v>139</v>
      </c>
      <c r="G355" s="1">
        <f>ИСБШ!H353</f>
        <v>10</v>
      </c>
      <c r="H355" s="17">
        <f>ИСБШ!AD353</f>
        <v>0.82266187050359707</v>
      </c>
      <c r="I355" s="25">
        <f>ИМТ!X355</f>
        <v>0.62030375699440454</v>
      </c>
      <c r="J355" s="29">
        <f>ИКС!T354</f>
        <v>0.14285714285714285</v>
      </c>
      <c r="K355" s="2">
        <v>1</v>
      </c>
    </row>
    <row r="356" spans="1:11" hidden="1" x14ac:dyDescent="0.25">
      <c r="A356" s="1">
        <v>352</v>
      </c>
      <c r="B356" s="33" t="str">
        <f>ИСБШ!C354</f>
        <v>Петровский_муниципальный_округ</v>
      </c>
      <c r="C356" s="1" t="str">
        <f>ИСБШ!D354</f>
        <v>МКОУ СОШ №17</v>
      </c>
      <c r="D356" s="1">
        <f>ИСБШ!E354</f>
        <v>5</v>
      </c>
      <c r="E356" s="1" t="str">
        <f>ИСБШ!F354</f>
        <v>СОШ</v>
      </c>
      <c r="F356" s="1">
        <f>ИСБШ!G354</f>
        <v>263</v>
      </c>
      <c r="G356" s="1">
        <f>ИСБШ!H354</f>
        <v>15</v>
      </c>
      <c r="H356" s="17">
        <f>ИСБШ!AD354</f>
        <v>0.80893536121673015</v>
      </c>
      <c r="I356" s="25">
        <f>ИМТ!X356</f>
        <v>0.64350971694127579</v>
      </c>
      <c r="J356" s="28">
        <f>ИКС!T355</f>
        <v>0.26315789473684209</v>
      </c>
      <c r="K356" s="35">
        <v>1</v>
      </c>
    </row>
    <row r="357" spans="1:11" x14ac:dyDescent="0.25">
      <c r="A357" s="1">
        <v>353</v>
      </c>
      <c r="B357" s="1" t="str">
        <f>ИСБШ!C355</f>
        <v>Петровский_муниципальный_округ</v>
      </c>
      <c r="C357" s="1" t="str">
        <f>ИСБШ!D355</f>
        <v>МКОУ СОШ №18</v>
      </c>
      <c r="D357" s="1">
        <f>ИСБШ!E355</f>
        <v>5</v>
      </c>
      <c r="E357" s="1" t="str">
        <f>ИСБШ!F355</f>
        <v>СОШ</v>
      </c>
      <c r="F357" s="1">
        <f>ИСБШ!G355</f>
        <v>123</v>
      </c>
      <c r="G357" s="1">
        <f>ИСБШ!H355</f>
        <v>11</v>
      </c>
      <c r="H357" s="30">
        <f>ИСБШ!AD355</f>
        <v>0.87560975609756087</v>
      </c>
      <c r="I357" s="32">
        <f>ИМТ!X357</f>
        <v>0.43776974806785107</v>
      </c>
      <c r="J357" s="29">
        <f>ИКС!T356</f>
        <v>0.14545454545454545</v>
      </c>
      <c r="K357" s="2">
        <v>2</v>
      </c>
    </row>
    <row r="358" spans="1:11" x14ac:dyDescent="0.25">
      <c r="A358" s="1">
        <v>354</v>
      </c>
      <c r="B358" s="1" t="str">
        <f>ИСБШ!C356</f>
        <v>Петровский_муниципальный_округ</v>
      </c>
      <c r="C358" s="1" t="str">
        <f>ИСБШ!D356</f>
        <v>МКОУ СОШ № 19</v>
      </c>
      <c r="D358" s="1">
        <f>ИСБШ!E356</f>
        <v>5</v>
      </c>
      <c r="E358" s="1" t="str">
        <f>ИСБШ!F356</f>
        <v>СОШ</v>
      </c>
      <c r="F358" s="1">
        <f>ИСБШ!G356</f>
        <v>119</v>
      </c>
      <c r="G358" s="1">
        <f>ИСБШ!H356</f>
        <v>9</v>
      </c>
      <c r="H358" s="17">
        <f>ИСБШ!AD356</f>
        <v>0.80168067226890771</v>
      </c>
      <c r="I358" s="32">
        <f>ИМТ!X358</f>
        <v>0.42990974167444757</v>
      </c>
      <c r="J358" s="36">
        <f>ИКС!T357</f>
        <v>0.24</v>
      </c>
      <c r="K358" s="2">
        <v>2</v>
      </c>
    </row>
    <row r="359" spans="1:11" x14ac:dyDescent="0.25">
      <c r="A359" s="1">
        <v>355</v>
      </c>
      <c r="B359" s="1" t="str">
        <f>ИСБШ!C357</f>
        <v>Предгорный_муниципальный_округ</v>
      </c>
      <c r="C359" s="1" t="str">
        <f>ИСБШ!D357</f>
        <v>МБОУ СОШ № 1</v>
      </c>
      <c r="D359" s="1">
        <f>ИСБШ!E357</f>
        <v>3</v>
      </c>
      <c r="E359" s="1" t="str">
        <f>ИСБШ!F357</f>
        <v>СОШ</v>
      </c>
      <c r="F359" s="1">
        <f>ИСБШ!G357</f>
        <v>1766</v>
      </c>
      <c r="G359" s="1">
        <f>ИСБШ!H357</f>
        <v>59</v>
      </c>
      <c r="H359" s="30">
        <f>ИСБШ!AD357</f>
        <v>0.95908833522083803</v>
      </c>
      <c r="I359" s="32">
        <f>ИМТ!X359</f>
        <v>0.48894277150222787</v>
      </c>
      <c r="J359" s="36">
        <f>ИКС!T358</f>
        <v>0.24347826086956523</v>
      </c>
      <c r="K359" s="2">
        <v>2</v>
      </c>
    </row>
    <row r="360" spans="1:11" hidden="1" x14ac:dyDescent="0.25">
      <c r="A360" s="1">
        <v>356</v>
      </c>
      <c r="B360" s="1" t="str">
        <f>ИСБШ!C358</f>
        <v>Предгорный_муниципальный_округ</v>
      </c>
      <c r="C360" s="1" t="str">
        <f>ИСБШ!D358</f>
        <v>МБОУ СОШ № 2</v>
      </c>
      <c r="D360" s="1">
        <f>ИСБШ!E358</f>
        <v>4</v>
      </c>
      <c r="E360" s="1" t="str">
        <f>ИСБШ!F358</f>
        <v>СОШ</v>
      </c>
      <c r="F360" s="1">
        <f>ИСБШ!G358</f>
        <v>984</v>
      </c>
      <c r="G360" s="1">
        <f>ИСБШ!H358</f>
        <v>39</v>
      </c>
      <c r="H360" s="30">
        <f>ИСБШ!AD358</f>
        <v>0.85035569105691056</v>
      </c>
      <c r="I360" s="32">
        <f>ИМТ!X360</f>
        <v>0.49222859875657576</v>
      </c>
      <c r="J360" s="28">
        <f>ИКС!T359</f>
        <v>0.30697674418604648</v>
      </c>
      <c r="K360" s="2">
        <v>1</v>
      </c>
    </row>
    <row r="361" spans="1:11" hidden="1" x14ac:dyDescent="0.25">
      <c r="A361" s="1">
        <v>357</v>
      </c>
      <c r="B361" s="33" t="str">
        <f>ИСБШ!C359</f>
        <v>Предгорный_муниципальный_округ</v>
      </c>
      <c r="C361" s="1" t="str">
        <f>ИСБШ!D359</f>
        <v>МБОУ СОШ №3</v>
      </c>
      <c r="D361" s="1">
        <f>ИСБШ!E359</f>
        <v>5</v>
      </c>
      <c r="E361" s="1" t="str">
        <f>ИСБШ!F359</f>
        <v>СОШ</v>
      </c>
      <c r="F361" s="1">
        <f>ИСБШ!G359</f>
        <v>364</v>
      </c>
      <c r="G361" s="1">
        <f>ИСБШ!H359</f>
        <v>21</v>
      </c>
      <c r="H361" s="17">
        <f>ИСБШ!AD359</f>
        <v>0.78640109890109899</v>
      </c>
      <c r="I361" s="32">
        <f>ИМТ!X361</f>
        <v>0.30799755799755801</v>
      </c>
      <c r="J361" s="28">
        <f>ИКС!T360</f>
        <v>0.32857142857142857</v>
      </c>
      <c r="K361" s="35">
        <v>1</v>
      </c>
    </row>
    <row r="362" spans="1:11" hidden="1" x14ac:dyDescent="0.25">
      <c r="A362" s="1">
        <v>358</v>
      </c>
      <c r="B362" s="1" t="str">
        <f>ИСБШ!C360</f>
        <v>Предгорный_муниципальный_округ</v>
      </c>
      <c r="C362" s="1" t="str">
        <f>ИСБШ!D360</f>
        <v>МБОУ СОШ № 4</v>
      </c>
      <c r="D362" s="1">
        <f>ИСБШ!E360</f>
        <v>5</v>
      </c>
      <c r="E362" s="1" t="str">
        <f>ИСБШ!F360</f>
        <v>СОШ</v>
      </c>
      <c r="F362" s="1">
        <f>ИСБШ!G360</f>
        <v>557</v>
      </c>
      <c r="G362" s="1">
        <f>ИСБШ!H360</f>
        <v>31</v>
      </c>
      <c r="H362" s="17">
        <f>ИСБШ!AD360</f>
        <v>0.77019748653500897</v>
      </c>
      <c r="I362" s="31">
        <f>ИМТ!X362</f>
        <v>0.68377219230001984</v>
      </c>
      <c r="J362" s="28">
        <f>ИКС!T361</f>
        <v>0.25862068965517243</v>
      </c>
      <c r="K362" s="2">
        <v>1</v>
      </c>
    </row>
    <row r="363" spans="1:11" hidden="1" x14ac:dyDescent="0.25">
      <c r="A363" s="1">
        <v>359</v>
      </c>
      <c r="B363" s="1" t="str">
        <f>ИСБШ!C361</f>
        <v>Предгорный_муниципальный_округ</v>
      </c>
      <c r="C363" s="1" t="str">
        <f>ИСБШ!D361</f>
        <v>МБОУ СОШ № 5</v>
      </c>
      <c r="D363" s="1">
        <f>ИСБШ!E361</f>
        <v>5</v>
      </c>
      <c r="E363" s="1" t="str">
        <f>ИСБШ!F361</f>
        <v>СОШ</v>
      </c>
      <c r="F363" s="1">
        <f>ИСБШ!G361</f>
        <v>447</v>
      </c>
      <c r="G363" s="1">
        <f>ИСБШ!H361</f>
        <v>22</v>
      </c>
      <c r="H363" s="17">
        <f>ИСБШ!AD361</f>
        <v>0.83646532438478749</v>
      </c>
      <c r="I363" s="25">
        <f>ИМТ!X363</f>
        <v>0.52318192134357877</v>
      </c>
      <c r="J363" s="28">
        <f>ИКС!T362</f>
        <v>0.27272727272727276</v>
      </c>
      <c r="K363" s="2">
        <v>1</v>
      </c>
    </row>
    <row r="364" spans="1:11" hidden="1" x14ac:dyDescent="0.25">
      <c r="A364" s="1">
        <v>360</v>
      </c>
      <c r="B364" s="1" t="str">
        <f>ИСБШ!C362</f>
        <v>Предгорный_муниципальный_округ</v>
      </c>
      <c r="C364" s="1" t="str">
        <f>ИСБШ!D362</f>
        <v>МБОУ СОШ № 6</v>
      </c>
      <c r="D364" s="1">
        <f>ИСБШ!E362</f>
        <v>5</v>
      </c>
      <c r="E364" s="1" t="str">
        <f>ИСБШ!F362</f>
        <v>СОШ</v>
      </c>
      <c r="F364" s="1">
        <f>ИСБШ!G362</f>
        <v>409</v>
      </c>
      <c r="G364" s="1">
        <f>ИСБШ!H362</f>
        <v>21</v>
      </c>
      <c r="H364" s="30">
        <f>ИСБШ!AD362</f>
        <v>0.88422982885085566</v>
      </c>
      <c r="I364" s="32">
        <f>ИМТ!X364</f>
        <v>0.3998067295377809</v>
      </c>
      <c r="J364" s="28">
        <f>ИКС!T363</f>
        <v>0.27500000000000002</v>
      </c>
      <c r="K364" s="2">
        <v>1</v>
      </c>
    </row>
    <row r="365" spans="1:11" hidden="1" x14ac:dyDescent="0.25">
      <c r="A365" s="1">
        <v>361</v>
      </c>
      <c r="B365" s="1" t="str">
        <f>ИСБШ!C363</f>
        <v>Предгорный_муниципальный_округ</v>
      </c>
      <c r="C365" s="1" t="str">
        <f>ИСБШ!D363</f>
        <v>МБОУ СОШ № 7</v>
      </c>
      <c r="D365" s="1">
        <f>ИСБШ!E363</f>
        <v>3</v>
      </c>
      <c r="E365" s="1" t="str">
        <f>ИСБШ!F363</f>
        <v>СОШ</v>
      </c>
      <c r="F365" s="1">
        <f>ИСБШ!G363</f>
        <v>1580</v>
      </c>
      <c r="G365" s="1">
        <f>ИСБШ!H363</f>
        <v>58</v>
      </c>
      <c r="H365" s="30">
        <f>ИСБШ!AD363</f>
        <v>0.97645569620253159</v>
      </c>
      <c r="I365" s="31">
        <f>ИМТ!X365</f>
        <v>0.67187060478199712</v>
      </c>
      <c r="J365" s="29">
        <f>ИКС!T364</f>
        <v>0.21643835616438359</v>
      </c>
      <c r="K365" s="2">
        <v>1</v>
      </c>
    </row>
    <row r="366" spans="1:11" hidden="1" x14ac:dyDescent="0.25">
      <c r="A366" s="1">
        <v>362</v>
      </c>
      <c r="B366" s="33" t="str">
        <f>ИСБШ!C364</f>
        <v>Предгорный_муниципальный_округ</v>
      </c>
      <c r="C366" s="1" t="str">
        <f>ИСБШ!D364</f>
        <v>МБОУ СОШ № 8</v>
      </c>
      <c r="D366" s="1">
        <f>ИСБШ!E364</f>
        <v>4</v>
      </c>
      <c r="E366" s="1" t="str">
        <f>ИСБШ!F364</f>
        <v>СОШ</v>
      </c>
      <c r="F366" s="1">
        <f>ИСБШ!G364</f>
        <v>199</v>
      </c>
      <c r="G366" s="1">
        <f>ИСБШ!H364</f>
        <v>11</v>
      </c>
      <c r="H366" s="30">
        <f>ИСБШ!AD364</f>
        <v>0.86582914572864311</v>
      </c>
      <c r="I366" s="25">
        <f>ИМТ!X366</f>
        <v>0.62495014756321288</v>
      </c>
      <c r="J366" s="28">
        <f>ИКС!T365</f>
        <v>0.29230769230769232</v>
      </c>
      <c r="K366" s="35">
        <v>1</v>
      </c>
    </row>
    <row r="367" spans="1:11" x14ac:dyDescent="0.25">
      <c r="A367" s="1">
        <v>363</v>
      </c>
      <c r="B367" s="1" t="str">
        <f>ИСБШ!C365</f>
        <v>Предгорный_муниципальный_округ</v>
      </c>
      <c r="C367" s="1" t="str">
        <f>ИСБШ!D365</f>
        <v>МБОУ СОШ № 9</v>
      </c>
      <c r="D367" s="1">
        <f>ИСБШ!E365</f>
        <v>5</v>
      </c>
      <c r="E367" s="1" t="str">
        <f>ИСБШ!F365</f>
        <v>СОШ</v>
      </c>
      <c r="F367" s="1">
        <f>ИСБШ!G365</f>
        <v>878</v>
      </c>
      <c r="G367" s="1">
        <f>ИСБШ!H365</f>
        <v>35</v>
      </c>
      <c r="H367" s="30">
        <f>ИСБШ!AD365</f>
        <v>0.86697038724373565</v>
      </c>
      <c r="I367" s="32">
        <f>ИМТ!X367</f>
        <v>0.44440853153837206</v>
      </c>
      <c r="J367" s="36">
        <f>ИКС!T366</f>
        <v>0.25000000000000006</v>
      </c>
      <c r="K367" s="2">
        <v>2</v>
      </c>
    </row>
    <row r="368" spans="1:11" hidden="1" x14ac:dyDescent="0.25">
      <c r="A368" s="1">
        <v>364</v>
      </c>
      <c r="B368" s="1" t="str">
        <f>ИСБШ!C366</f>
        <v>Предгорный_муниципальный_округ</v>
      </c>
      <c r="C368" s="1" t="str">
        <f>ИСБШ!D366</f>
        <v>МБОУ СОШ № 10</v>
      </c>
      <c r="D368" s="1">
        <f>ИСБШ!E366</f>
        <v>5</v>
      </c>
      <c r="E368" s="1" t="str">
        <f>ИСБШ!F366</f>
        <v>СОШ</v>
      </c>
      <c r="F368" s="1">
        <f>ИСБШ!G366</f>
        <v>641</v>
      </c>
      <c r="G368" s="1">
        <f>ИСБШ!H366</f>
        <v>34</v>
      </c>
      <c r="H368" s="30">
        <f>ИСБШ!AD366</f>
        <v>0.89024960998439939</v>
      </c>
      <c r="I368" s="32">
        <f>ИМТ!X368</f>
        <v>0.30126105044201767</v>
      </c>
      <c r="J368" s="28">
        <f>ИКС!T367</f>
        <v>0.27777777777777779</v>
      </c>
      <c r="K368" s="2">
        <v>1</v>
      </c>
    </row>
    <row r="369" spans="1:11" x14ac:dyDescent="0.25">
      <c r="A369" s="1">
        <v>365</v>
      </c>
      <c r="B369" s="1" t="str">
        <f>ИСБШ!C367</f>
        <v>Предгорный_муниципальный_округ</v>
      </c>
      <c r="C369" s="1" t="str">
        <f>ИСБШ!D367</f>
        <v>МБОУ СОШ № 11</v>
      </c>
      <c r="D369" s="1">
        <f>ИСБШ!E367</f>
        <v>5</v>
      </c>
      <c r="E369" s="1" t="str">
        <f>ИСБШ!F367</f>
        <v>СОШ</v>
      </c>
      <c r="F369" s="1">
        <f>ИСБШ!G367</f>
        <v>543</v>
      </c>
      <c r="G369" s="1">
        <f>ИСБШ!H367</f>
        <v>27</v>
      </c>
      <c r="H369" s="30">
        <f>ИСБШ!AD367</f>
        <v>0.89069981583793745</v>
      </c>
      <c r="I369" s="32">
        <f>ИМТ!X369</f>
        <v>0.47353035750825806</v>
      </c>
      <c r="J369" s="29">
        <f>ИКС!T368</f>
        <v>0.23225806451612901</v>
      </c>
      <c r="K369" s="2">
        <v>2</v>
      </c>
    </row>
    <row r="370" spans="1:11" hidden="1" x14ac:dyDescent="0.25">
      <c r="A370" s="1">
        <v>366</v>
      </c>
      <c r="B370" s="33" t="str">
        <f>ИСБШ!C368</f>
        <v>Предгорный_муниципальный_округ</v>
      </c>
      <c r="C370" s="1" t="str">
        <f>ИСБШ!D368</f>
        <v>МБОУ СОШ № 13</v>
      </c>
      <c r="D370" s="1">
        <f>ИСБШ!E368</f>
        <v>5</v>
      </c>
      <c r="E370" s="1" t="str">
        <f>ИСБШ!F368</f>
        <v>СОШ</v>
      </c>
      <c r="F370" s="1">
        <f>ИСБШ!G368</f>
        <v>244</v>
      </c>
      <c r="G370" s="1">
        <f>ИСБШ!H368</f>
        <v>13</v>
      </c>
      <c r="H370" s="30">
        <f>ИСБШ!AD368</f>
        <v>0.85860655737704916</v>
      </c>
      <c r="I370" s="31">
        <f>ИМТ!X370</f>
        <v>0.66484517304189439</v>
      </c>
      <c r="J370" s="29">
        <f>ИКС!T369</f>
        <v>0.21428571428571427</v>
      </c>
      <c r="K370" s="35">
        <v>1</v>
      </c>
    </row>
    <row r="371" spans="1:11" hidden="1" x14ac:dyDescent="0.25">
      <c r="A371" s="1">
        <v>367</v>
      </c>
      <c r="B371" s="1" t="str">
        <f>ИСБШ!C369</f>
        <v>Предгорный_муниципальный_округ</v>
      </c>
      <c r="C371" s="1" t="str">
        <f>ИСБШ!D369</f>
        <v>МБОУ СОШ № 14</v>
      </c>
      <c r="D371" s="1">
        <f>ИСБШ!E369</f>
        <v>5</v>
      </c>
      <c r="E371" s="1" t="str">
        <f>ИСБШ!F369</f>
        <v>СОШ</v>
      </c>
      <c r="F371" s="1">
        <f>ИСБШ!G369</f>
        <v>697</v>
      </c>
      <c r="G371" s="1">
        <f>ИСБШ!H369</f>
        <v>35</v>
      </c>
      <c r="H371" s="30">
        <f>ИСБШ!AD369</f>
        <v>0.8899569583931134</v>
      </c>
      <c r="I371" s="25">
        <f>ИМТ!X371</f>
        <v>0.62697478407664919</v>
      </c>
      <c r="J371" s="28">
        <f>ИКС!T370</f>
        <v>0.29000000000000004</v>
      </c>
      <c r="K371" s="2">
        <v>1</v>
      </c>
    </row>
    <row r="372" spans="1:11" hidden="1" x14ac:dyDescent="0.25">
      <c r="A372" s="1">
        <v>368</v>
      </c>
      <c r="B372" s="1" t="str">
        <f>ИСБШ!C370</f>
        <v>Предгорный_муниципальный_округ</v>
      </c>
      <c r="C372" s="1" t="str">
        <f>ИСБШ!D370</f>
        <v>МБОУ СРОШ № 15</v>
      </c>
      <c r="D372" s="1">
        <f>ИСБШ!E370</f>
        <v>4</v>
      </c>
      <c r="E372" s="1" t="str">
        <f>ИСБШ!F370</f>
        <v>СОШ</v>
      </c>
      <c r="F372" s="1">
        <f>ИСБШ!G370</f>
        <v>318</v>
      </c>
      <c r="G372" s="1">
        <f>ИСБШ!H370</f>
        <v>16</v>
      </c>
      <c r="H372" s="30">
        <f>ИСБШ!AD370</f>
        <v>0.90707547169811331</v>
      </c>
      <c r="I372" s="31">
        <f>ИМТ!X372</f>
        <v>0.68777777777777782</v>
      </c>
      <c r="J372" s="29">
        <f>ИКС!T371</f>
        <v>0.192</v>
      </c>
      <c r="K372" s="2">
        <v>1</v>
      </c>
    </row>
    <row r="373" spans="1:11" hidden="1" x14ac:dyDescent="0.25">
      <c r="A373" s="1">
        <v>369</v>
      </c>
      <c r="B373" s="33" t="str">
        <f>ИСБШ!C371</f>
        <v>Предгорный_муниципальный_округ</v>
      </c>
      <c r="C373" s="1" t="str">
        <f>ИСБШ!D371</f>
        <v>МБОУ СОШ № 16</v>
      </c>
      <c r="D373" s="1">
        <f>ИСБШ!E371</f>
        <v>5</v>
      </c>
      <c r="E373" s="1" t="str">
        <f>ИСБШ!F371</f>
        <v>СОШ</v>
      </c>
      <c r="F373" s="1">
        <f>ИСБШ!G371</f>
        <v>143</v>
      </c>
      <c r="G373" s="1">
        <f>ИСБШ!H371</f>
        <v>11</v>
      </c>
      <c r="H373" s="30">
        <f>ИСБШ!AD371</f>
        <v>0.87517482517482525</v>
      </c>
      <c r="I373" s="31">
        <f>ИМТ!X373</f>
        <v>0.69036519036519051</v>
      </c>
      <c r="J373" s="28">
        <f>ИКС!T372</f>
        <v>0.25555555555555554</v>
      </c>
      <c r="K373" s="35">
        <v>1</v>
      </c>
    </row>
    <row r="374" spans="1:11" hidden="1" x14ac:dyDescent="0.25">
      <c r="A374" s="1">
        <v>370</v>
      </c>
      <c r="B374" s="1" t="str">
        <f>ИСБШ!C372</f>
        <v>Предгорный_муниципальный_округ</v>
      </c>
      <c r="C374" s="1" t="str">
        <f>ИСБШ!D372</f>
        <v>МБОУ СОШ № 17</v>
      </c>
      <c r="D374" s="1">
        <f>ИСБШ!E372</f>
        <v>5</v>
      </c>
      <c r="E374" s="1" t="str">
        <f>ИСБШ!F372</f>
        <v>СОШ</v>
      </c>
      <c r="F374" s="1">
        <f>ИСБШ!G372</f>
        <v>367</v>
      </c>
      <c r="G374" s="1">
        <f>ИСБШ!H372</f>
        <v>21</v>
      </c>
      <c r="H374" s="17">
        <f>ИСБШ!AD372</f>
        <v>0.82043596730245227</v>
      </c>
      <c r="I374" s="31">
        <f>ИМТ!X374</f>
        <v>0.65824402058734488</v>
      </c>
      <c r="J374" s="29">
        <f>ИКС!T373</f>
        <v>0.19200000000000003</v>
      </c>
      <c r="K374" s="2">
        <v>1</v>
      </c>
    </row>
    <row r="375" spans="1:11" x14ac:dyDescent="0.25">
      <c r="A375" s="1">
        <v>371</v>
      </c>
      <c r="B375" s="33" t="str">
        <f>ИСБШ!C373</f>
        <v>Предгорный_муниципальный_округ</v>
      </c>
      <c r="C375" s="1" t="str">
        <f>ИСБШ!D373</f>
        <v>МБОУ СОШ № 19</v>
      </c>
      <c r="D375" s="1">
        <f>ИСБШ!E373</f>
        <v>5</v>
      </c>
      <c r="E375" s="1" t="str">
        <f>ИСБШ!F373</f>
        <v>СОШ</v>
      </c>
      <c r="F375" s="1">
        <f>ИСБШ!G373</f>
        <v>135</v>
      </c>
      <c r="G375" s="1">
        <f>ИСБШ!H373</f>
        <v>11</v>
      </c>
      <c r="H375" s="30">
        <f>ИСБШ!AD373</f>
        <v>0.88481481481481494</v>
      </c>
      <c r="I375" s="32">
        <f>ИМТ!X375</f>
        <v>0.42389770723104059</v>
      </c>
      <c r="J375" s="36">
        <f>ИКС!T374</f>
        <v>0.24615384615384611</v>
      </c>
      <c r="K375" s="35">
        <v>2</v>
      </c>
    </row>
    <row r="376" spans="1:11" hidden="1" x14ac:dyDescent="0.25">
      <c r="A376" s="1">
        <v>372</v>
      </c>
      <c r="B376" s="33" t="str">
        <f>ИСБШ!C374</f>
        <v>Предгорный_муниципальный_округ</v>
      </c>
      <c r="C376" s="1" t="str">
        <f>ИСБШ!D374</f>
        <v>МБОУ ООШ № 20</v>
      </c>
      <c r="D376" s="1">
        <f>ИСБШ!E374</f>
        <v>4</v>
      </c>
      <c r="E376" s="1" t="str">
        <f>ИСБШ!F374</f>
        <v>ООШ</v>
      </c>
      <c r="F376" s="1">
        <f>ИСБШ!G374</f>
        <v>503</v>
      </c>
      <c r="G376" s="1">
        <f>ИСБШ!H374</f>
        <v>23</v>
      </c>
      <c r="H376" s="17">
        <f>ИСБШ!AD374</f>
        <v>0.83210735586481122</v>
      </c>
      <c r="I376" s="25">
        <f>ИМТ!X376</f>
        <v>0.49676938369781309</v>
      </c>
      <c r="J376" s="28">
        <f>ИКС!T375</f>
        <v>0.2846153846153846</v>
      </c>
      <c r="K376" s="35">
        <v>1</v>
      </c>
    </row>
    <row r="377" spans="1:11" x14ac:dyDescent="0.25">
      <c r="A377" s="1">
        <v>373</v>
      </c>
      <c r="B377" s="33" t="str">
        <f>ИСБШ!C375</f>
        <v>Предгорный_муниципальный_округ</v>
      </c>
      <c r="C377" s="1" t="str">
        <f>ИСБШ!D375</f>
        <v>МБОУ ООШ № 21</v>
      </c>
      <c r="D377" s="1">
        <f>ИСБШ!E375</f>
        <v>5</v>
      </c>
      <c r="E377" s="1" t="str">
        <f>ИСБШ!F375</f>
        <v>ООШ</v>
      </c>
      <c r="F377" s="1">
        <f>ИСБШ!G375</f>
        <v>87</v>
      </c>
      <c r="G377" s="1">
        <f>ИСБШ!H375</f>
        <v>9</v>
      </c>
      <c r="H377" s="17">
        <f>ИСБШ!AD375</f>
        <v>0.76666666666666672</v>
      </c>
      <c r="I377" s="32">
        <f>ИМТ!X377</f>
        <v>0.34523809523809518</v>
      </c>
      <c r="J377" s="36">
        <f>ИКС!T376</f>
        <v>0.24615384615384617</v>
      </c>
      <c r="K377" s="35">
        <v>2</v>
      </c>
    </row>
    <row r="378" spans="1:11" hidden="1" x14ac:dyDescent="0.25">
      <c r="A378" s="1">
        <v>374</v>
      </c>
      <c r="B378" s="1" t="str">
        <f>ИСБШ!C376</f>
        <v>Предгорный_муниципальный_округ</v>
      </c>
      <c r="C378" s="1" t="str">
        <f>ИСБШ!D376</f>
        <v>МБОУ ООШ № 23</v>
      </c>
      <c r="D378" s="1">
        <f>ИСБШ!E376</f>
        <v>4</v>
      </c>
      <c r="E378" s="1" t="str">
        <f>ИСБШ!F376</f>
        <v>ООШ</v>
      </c>
      <c r="F378" s="1">
        <f>ИСБШ!G376</f>
        <v>91</v>
      </c>
      <c r="G378" s="1">
        <f>ИСБШ!H376</f>
        <v>9</v>
      </c>
      <c r="H378" s="17">
        <f>ИСБШ!AD376</f>
        <v>0.84175824175824177</v>
      </c>
      <c r="I378" s="25">
        <f>ИМТ!X378</f>
        <v>0.56166056166056166</v>
      </c>
      <c r="J378" s="29">
        <f>ИКС!T377</f>
        <v>0.23333333333333334</v>
      </c>
      <c r="K378" s="2">
        <v>1</v>
      </c>
    </row>
    <row r="379" spans="1:11" hidden="1" x14ac:dyDescent="0.25">
      <c r="A379" s="1">
        <v>375</v>
      </c>
      <c r="B379" s="33" t="str">
        <f>ИСБШ!C377</f>
        <v>Предгорный_муниципальный_округ</v>
      </c>
      <c r="C379" s="1" t="str">
        <f>ИСБШ!D377</f>
        <v>МБОУ СОШ № 24</v>
      </c>
      <c r="D379" s="1">
        <f>ИСБШ!E377</f>
        <v>4</v>
      </c>
      <c r="E379" s="1" t="str">
        <f>ИСБШ!F377</f>
        <v>СОШ</v>
      </c>
      <c r="F379" s="1">
        <f>ИСБШ!G377</f>
        <v>525</v>
      </c>
      <c r="G379" s="1">
        <f>ИСБШ!H377</f>
        <v>26</v>
      </c>
      <c r="H379" s="17">
        <f>ИСБШ!AD377</f>
        <v>0.81838095238095243</v>
      </c>
      <c r="I379" s="32">
        <f>ИМТ!X379</f>
        <v>0.45523809523809522</v>
      </c>
      <c r="J379" s="28">
        <f>ИКС!T378</f>
        <v>0.3405405405405405</v>
      </c>
      <c r="K379" s="35">
        <v>1</v>
      </c>
    </row>
    <row r="380" spans="1:11" x14ac:dyDescent="0.25">
      <c r="A380" s="1">
        <v>376</v>
      </c>
      <c r="B380" s="1" t="str">
        <f>ИСБШ!C378</f>
        <v>Предгорный_муниципальный_округ</v>
      </c>
      <c r="C380" s="1" t="str">
        <f>ИСБШ!D378</f>
        <v>МБОУ ООШ № 25</v>
      </c>
      <c r="D380" s="1">
        <f>ИСБШ!E378</f>
        <v>5</v>
      </c>
      <c r="E380" s="1" t="str">
        <f>ИСБШ!F378</f>
        <v>ООШ</v>
      </c>
      <c r="F380" s="1">
        <f>ИСБШ!G378</f>
        <v>82</v>
      </c>
      <c r="G380" s="1">
        <f>ИСБШ!H378</f>
        <v>9</v>
      </c>
      <c r="H380" s="29">
        <f>ИСБШ!AD378</f>
        <v>0.71341463414634143</v>
      </c>
      <c r="I380" s="32">
        <f>ИМТ!X380</f>
        <v>0.42915214866434376</v>
      </c>
      <c r="J380" s="28">
        <f>ИКС!T379</f>
        <v>0.27999999999999997</v>
      </c>
      <c r="K380" s="2">
        <v>2</v>
      </c>
    </row>
    <row r="381" spans="1:11" hidden="1" x14ac:dyDescent="0.25">
      <c r="A381" s="1">
        <v>377</v>
      </c>
      <c r="B381" s="1" t="str">
        <f>ИСБШ!C379</f>
        <v>Предгорный_муниципальный_округ</v>
      </c>
      <c r="C381" s="1" t="str">
        <f>ИСБШ!D379</f>
        <v>МБОУ ООШ № 26</v>
      </c>
      <c r="D381" s="1">
        <f>ИСБШ!E379</f>
        <v>4</v>
      </c>
      <c r="E381" s="1" t="str">
        <f>ИСБШ!F379</f>
        <v>СОШ</v>
      </c>
      <c r="F381" s="1">
        <f>ИСБШ!G379</f>
        <v>461</v>
      </c>
      <c r="G381" s="1">
        <f>ИСБШ!H379</f>
        <v>21</v>
      </c>
      <c r="H381" s="30">
        <f>ИСБШ!AD379</f>
        <v>0.88145336225596538</v>
      </c>
      <c r="I381" s="25">
        <f>ИМТ!X381</f>
        <v>0.6418146273533113</v>
      </c>
      <c r="J381" s="29">
        <f>ИКС!T380</f>
        <v>0.15333333333333332</v>
      </c>
      <c r="K381" s="2">
        <v>1</v>
      </c>
    </row>
    <row r="382" spans="1:11" hidden="1" x14ac:dyDescent="0.25">
      <c r="A382" s="1">
        <v>378</v>
      </c>
      <c r="B382" s="1" t="str">
        <f>ИСБШ!C380</f>
        <v>Предгорный_муниципальный_округ</v>
      </c>
      <c r="C382" s="1" t="str">
        <f>ИСБШ!D380</f>
        <v>МБОУ ООШ № 27</v>
      </c>
      <c r="D382" s="1">
        <f>ИСБШ!E380</f>
        <v>5</v>
      </c>
      <c r="E382" s="1" t="str">
        <f>ИСБШ!F380</f>
        <v>ООШ</v>
      </c>
      <c r="F382" s="1">
        <f>ИСБШ!G380</f>
        <v>97</v>
      </c>
      <c r="G382" s="1">
        <f>ИСБШ!H380</f>
        <v>9</v>
      </c>
      <c r="H382" s="17">
        <f>ИСБШ!AD380</f>
        <v>0.8061855670103093</v>
      </c>
      <c r="I382" s="25">
        <f>ИМТ!X382</f>
        <v>0.56580756013745703</v>
      </c>
      <c r="J382" s="29">
        <f>ИКС!T381</f>
        <v>0.16363636363636366</v>
      </c>
      <c r="K382" s="2">
        <v>1</v>
      </c>
    </row>
    <row r="383" spans="1:11" hidden="1" x14ac:dyDescent="0.25">
      <c r="A383" s="1">
        <v>379</v>
      </c>
      <c r="B383" s="1" t="str">
        <f>ИСБШ!C381</f>
        <v>Предгорный_муниципальный_округ</v>
      </c>
      <c r="C383" s="1" t="str">
        <f>ИСБШ!D381</f>
        <v>МБОУ ООШ № 28</v>
      </c>
      <c r="D383" s="1">
        <f>ИСБШ!E381</f>
        <v>5</v>
      </c>
      <c r="E383" s="1" t="str">
        <f>ИСБШ!F381</f>
        <v>ООШ</v>
      </c>
      <c r="F383" s="1">
        <f>ИСБШ!G381</f>
        <v>143</v>
      </c>
      <c r="G383" s="1">
        <f>ИСБШ!H381</f>
        <v>9</v>
      </c>
      <c r="H383" s="17">
        <f>ИСБШ!AD381</f>
        <v>0.81818181818181823</v>
      </c>
      <c r="I383" s="32">
        <f>ИМТ!X383</f>
        <v>0.35468852135518802</v>
      </c>
      <c r="J383" s="28">
        <f>ИКС!T382</f>
        <v>0.29230769230769227</v>
      </c>
      <c r="K383" s="2">
        <v>1</v>
      </c>
    </row>
    <row r="384" spans="1:11" x14ac:dyDescent="0.25">
      <c r="A384" s="1">
        <v>380</v>
      </c>
      <c r="B384" s="1" t="str">
        <f>ИСБШ!C382</f>
        <v>Предгорный_муниципальный_округ</v>
      </c>
      <c r="C384" s="1" t="str">
        <f>ИСБШ!D382</f>
        <v>МБОУ ООШ № 65</v>
      </c>
      <c r="D384" s="1">
        <f>ИСБШ!E382</f>
        <v>3</v>
      </c>
      <c r="E384" s="1" t="str">
        <f>ИСБШ!F382</f>
        <v>ООШ</v>
      </c>
      <c r="F384" s="1">
        <f>ИСБШ!G382</f>
        <v>227</v>
      </c>
      <c r="G384" s="1">
        <f>ИСБШ!H382</f>
        <v>9</v>
      </c>
      <c r="H384" s="17">
        <f>ИСБШ!AD382</f>
        <v>0.81035242290748899</v>
      </c>
      <c r="I384" s="32">
        <f>ИМТ!X384</f>
        <v>0.29508425984196912</v>
      </c>
      <c r="J384" s="29">
        <f>ИКС!T383</f>
        <v>0.2</v>
      </c>
      <c r="K384" s="2">
        <v>2</v>
      </c>
    </row>
    <row r="385" spans="1:11" hidden="1" x14ac:dyDescent="0.25">
      <c r="A385" s="1">
        <v>381</v>
      </c>
      <c r="B385" s="1" t="str">
        <f>ИСБШ!C383</f>
        <v>Советский_муниципальный_округ</v>
      </c>
      <c r="C385" s="1" t="str">
        <f>ИСБШ!D383</f>
        <v>МОУ СОШ № 1</v>
      </c>
      <c r="D385" s="1">
        <f>ИСБШ!E383</f>
        <v>3</v>
      </c>
      <c r="E385" s="1" t="str">
        <f>ИСБШ!F383</f>
        <v>СОШ</v>
      </c>
      <c r="F385" s="1">
        <f>ИСБШ!G383</f>
        <v>782</v>
      </c>
      <c r="G385" s="1">
        <f>ИСБШ!H383</f>
        <v>30</v>
      </c>
      <c r="H385" s="30">
        <f>ИСБШ!AD383</f>
        <v>0.85236572890025575</v>
      </c>
      <c r="I385" s="25">
        <f>ИМТ!X385</f>
        <v>0.60429529738992649</v>
      </c>
      <c r="J385" s="29">
        <f>ИКС!T384</f>
        <v>0.20526315789473681</v>
      </c>
      <c r="K385" s="2">
        <v>1</v>
      </c>
    </row>
    <row r="386" spans="1:11" hidden="1" x14ac:dyDescent="0.25">
      <c r="A386" s="1">
        <v>382</v>
      </c>
      <c r="B386" s="1" t="str">
        <f>ИСБШ!C384</f>
        <v>Советский_муниципальный_округ</v>
      </c>
      <c r="C386" s="1" t="str">
        <f>ИСБШ!D384</f>
        <v>МОУ СОШ № 2</v>
      </c>
      <c r="D386" s="1">
        <f>ИСБШ!E384</f>
        <v>3</v>
      </c>
      <c r="E386" s="1" t="str">
        <f>ИСБШ!F384</f>
        <v>СОШ</v>
      </c>
      <c r="F386" s="1">
        <f>ИСБШ!G384</f>
        <v>903</v>
      </c>
      <c r="G386" s="1">
        <f>ИСБШ!H384</f>
        <v>37</v>
      </c>
      <c r="H386" s="30">
        <f>ИСБШ!AD384</f>
        <v>0.9249169435215947</v>
      </c>
      <c r="I386" s="25">
        <f>ИМТ!X386</f>
        <v>0.64413375169189124</v>
      </c>
      <c r="J386" s="36">
        <f>ИКС!T385</f>
        <v>0.25416666666666671</v>
      </c>
      <c r="K386" s="2">
        <v>1</v>
      </c>
    </row>
    <row r="387" spans="1:11" hidden="1" x14ac:dyDescent="0.25">
      <c r="A387" s="1">
        <v>383</v>
      </c>
      <c r="B387" s="1" t="str">
        <f>ИСБШ!C385</f>
        <v>Советский_муниципальный_округ</v>
      </c>
      <c r="C387" s="1" t="str">
        <f>ИСБШ!D385</f>
        <v>МОУ СОШ № 3</v>
      </c>
      <c r="D387" s="1">
        <f>ИСБШ!E385</f>
        <v>3</v>
      </c>
      <c r="E387" s="1" t="str">
        <f>ИСБШ!F385</f>
        <v>СОШ</v>
      </c>
      <c r="F387" s="1">
        <f>ИСБШ!G385</f>
        <v>952</v>
      </c>
      <c r="G387" s="1">
        <f>ИСБШ!H385</f>
        <v>39</v>
      </c>
      <c r="H387" s="30">
        <f>ИСБШ!AD385</f>
        <v>0.91202731092436984</v>
      </c>
      <c r="I387" s="25">
        <f>ИМТ!X387</f>
        <v>0.58123061052377933</v>
      </c>
      <c r="J387" s="28">
        <f>ИКС!T386</f>
        <v>0.25714285714285717</v>
      </c>
      <c r="K387" s="2">
        <v>1</v>
      </c>
    </row>
    <row r="388" spans="1:11" hidden="1" x14ac:dyDescent="0.25">
      <c r="A388" s="1">
        <v>384</v>
      </c>
      <c r="B388" s="33" t="str">
        <f>ИСБШ!C386</f>
        <v>Советский_муниципальный_округ</v>
      </c>
      <c r="C388" s="1" t="str">
        <f>ИСБШ!D386</f>
        <v>МОУ СОШ № 4</v>
      </c>
      <c r="D388" s="1">
        <f>ИСБШ!E386</f>
        <v>5</v>
      </c>
      <c r="E388" s="1" t="str">
        <f>ИСБШ!F386</f>
        <v>СОШ</v>
      </c>
      <c r="F388" s="1">
        <f>ИСБШ!G386</f>
        <v>152</v>
      </c>
      <c r="G388" s="1">
        <f>ИСБШ!H386</f>
        <v>10</v>
      </c>
      <c r="H388" s="17">
        <f>ИСБШ!AD386</f>
        <v>0.7884868421052631</v>
      </c>
      <c r="I388" s="25">
        <f>ИМТ!X388</f>
        <v>0.62489557226399328</v>
      </c>
      <c r="J388" s="28">
        <f>ИКС!T387</f>
        <v>0.29523809523809519</v>
      </c>
      <c r="K388" s="35">
        <v>1</v>
      </c>
    </row>
    <row r="389" spans="1:11" x14ac:dyDescent="0.25">
      <c r="A389" s="1">
        <v>385</v>
      </c>
      <c r="B389" s="33" t="str">
        <f>ИСБШ!C387</f>
        <v>Советский_муниципальный_округ</v>
      </c>
      <c r="C389" s="1" t="str">
        <f>ИСБШ!D387</f>
        <v>МОУ СОШ № 5</v>
      </c>
      <c r="D389" s="1">
        <f>ИСБШ!E387</f>
        <v>5</v>
      </c>
      <c r="E389" s="1" t="str">
        <f>ИСБШ!F387</f>
        <v>СОШ</v>
      </c>
      <c r="F389" s="1">
        <f>ИСБШ!G387</f>
        <v>224</v>
      </c>
      <c r="G389" s="1">
        <f>ИСБШ!H387</f>
        <v>18</v>
      </c>
      <c r="H389" s="29">
        <f>ИСБШ!AD387</f>
        <v>0.71629464285714284</v>
      </c>
      <c r="I389" s="31">
        <f>ИМТ!X389</f>
        <v>0.68154761904761907</v>
      </c>
      <c r="J389" s="29">
        <f>ИКС!T388</f>
        <v>0.16999999999999998</v>
      </c>
      <c r="K389" s="35">
        <v>2</v>
      </c>
    </row>
    <row r="390" spans="1:11" hidden="1" x14ac:dyDescent="0.25">
      <c r="A390" s="1">
        <v>386</v>
      </c>
      <c r="B390" s="33" t="str">
        <f>ИСБШ!C388</f>
        <v>Советский_муниципальный_округ</v>
      </c>
      <c r="C390" s="1" t="str">
        <f>ИСБШ!D388</f>
        <v>МОУ СОШ № 6</v>
      </c>
      <c r="D390" s="1">
        <f>ИСБШ!E388</f>
        <v>5</v>
      </c>
      <c r="E390" s="1" t="str">
        <f>ИСБШ!F388</f>
        <v>СОШ</v>
      </c>
      <c r="F390" s="1">
        <f>ИСБШ!G388</f>
        <v>784</v>
      </c>
      <c r="G390" s="1">
        <f>ИСБШ!H388</f>
        <v>35</v>
      </c>
      <c r="H390" s="17">
        <f>ИСБШ!AD388</f>
        <v>0.84483418367346941</v>
      </c>
      <c r="I390" s="32">
        <f>ИМТ!X390</f>
        <v>0.47587638659067233</v>
      </c>
      <c r="J390" s="28">
        <f>ИКС!T389</f>
        <v>0.30847457627118641</v>
      </c>
      <c r="K390" s="35">
        <v>1</v>
      </c>
    </row>
    <row r="391" spans="1:11" hidden="1" x14ac:dyDescent="0.25">
      <c r="A391" s="1">
        <v>387</v>
      </c>
      <c r="B391" s="1" t="str">
        <f>ИСБШ!C389</f>
        <v>Советский_муниципальный_округ</v>
      </c>
      <c r="C391" s="1" t="str">
        <f>ИСБШ!D389</f>
        <v>МОУ СОШ № 7</v>
      </c>
      <c r="D391" s="1">
        <f>ИСБШ!E389</f>
        <v>5</v>
      </c>
      <c r="E391" s="1" t="str">
        <f>ИСБШ!F389</f>
        <v>СОШ</v>
      </c>
      <c r="F391" s="1">
        <f>ИСБШ!G389</f>
        <v>324</v>
      </c>
      <c r="G391" s="1">
        <f>ИСБШ!H389</f>
        <v>18</v>
      </c>
      <c r="H391" s="17">
        <f>ИСБШ!AD389</f>
        <v>0.84351851851851856</v>
      </c>
      <c r="I391" s="25">
        <f>ИМТ!X391</f>
        <v>0.6022475466919911</v>
      </c>
      <c r="J391" s="28">
        <f>ИКС!T390</f>
        <v>0.26400000000000001</v>
      </c>
      <c r="K391" s="2">
        <v>1</v>
      </c>
    </row>
    <row r="392" spans="1:11" x14ac:dyDescent="0.25">
      <c r="A392" s="1">
        <v>388</v>
      </c>
      <c r="B392" s="1" t="str">
        <f>ИСБШ!C390</f>
        <v>Советский_муниципальный_округ</v>
      </c>
      <c r="C392" s="1" t="str">
        <f>ИСБШ!D390</f>
        <v>МОУ СОШ № 8</v>
      </c>
      <c r="D392" s="1">
        <f>ИСБШ!E390</f>
        <v>5</v>
      </c>
      <c r="E392" s="1" t="str">
        <f>ИСБШ!F390</f>
        <v>СОШ</v>
      </c>
      <c r="F392" s="1">
        <f>ИСБШ!G390</f>
        <v>257</v>
      </c>
      <c r="G392" s="1">
        <f>ИСБШ!H390</f>
        <v>16</v>
      </c>
      <c r="H392" s="30">
        <f>ИСБШ!AD390</f>
        <v>0.88151750972762666</v>
      </c>
      <c r="I392" s="32">
        <f>ИМТ!X392</f>
        <v>0.49332559956819816</v>
      </c>
      <c r="J392" s="29">
        <f>ИКС!T391</f>
        <v>0.21739130434782608</v>
      </c>
      <c r="K392" s="2">
        <v>2</v>
      </c>
    </row>
    <row r="393" spans="1:11" hidden="1" x14ac:dyDescent="0.25">
      <c r="A393" s="1">
        <v>389</v>
      </c>
      <c r="B393" s="33" t="str">
        <f>ИСБШ!C391</f>
        <v>Советский_муниципальный_округ</v>
      </c>
      <c r="C393" s="1" t="str">
        <f>ИСБШ!D391</f>
        <v>МОУ СОШ № 9</v>
      </c>
      <c r="D393" s="1">
        <f>ИСБШ!E391</f>
        <v>5</v>
      </c>
      <c r="E393" s="1" t="str">
        <f>ИСБШ!F391</f>
        <v>СОШ</v>
      </c>
      <c r="F393" s="1">
        <f>ИСБШ!G391</f>
        <v>468</v>
      </c>
      <c r="G393" s="1">
        <f>ИСБШ!H391</f>
        <v>24</v>
      </c>
      <c r="H393" s="17">
        <f>ИСБШ!AD391</f>
        <v>0.82959401709401703</v>
      </c>
      <c r="I393" s="25">
        <f>ИМТ!X393</f>
        <v>0.58601139601139607</v>
      </c>
      <c r="J393" s="29">
        <f>ИКС!T392</f>
        <v>0.18604651162790697</v>
      </c>
      <c r="K393" s="35">
        <v>1</v>
      </c>
    </row>
    <row r="394" spans="1:11" hidden="1" x14ac:dyDescent="0.25">
      <c r="A394" s="1">
        <v>390</v>
      </c>
      <c r="B394" s="33" t="str">
        <f>ИСБШ!C392</f>
        <v>Советский_муниципальный_округ</v>
      </c>
      <c r="C394" s="1" t="str">
        <f>ИСБШ!D392</f>
        <v>МОУ СОШ № 10</v>
      </c>
      <c r="D394" s="1">
        <f>ИСБШ!E392</f>
        <v>5</v>
      </c>
      <c r="E394" s="1" t="str">
        <f>ИСБШ!F392</f>
        <v>СОШ</v>
      </c>
      <c r="F394" s="1">
        <f>ИСБШ!G392</f>
        <v>340</v>
      </c>
      <c r="G394" s="1">
        <f>ИСБШ!H392</f>
        <v>20</v>
      </c>
      <c r="H394" s="17">
        <f>ИСБШ!AD392</f>
        <v>0.77102941176470596</v>
      </c>
      <c r="I394" s="25">
        <f>ИМТ!X394</f>
        <v>0.64183006535947718</v>
      </c>
      <c r="J394" s="29">
        <f>ИКС!T393</f>
        <v>0.16153846153846155</v>
      </c>
      <c r="K394" s="35">
        <v>1</v>
      </c>
    </row>
    <row r="395" spans="1:11" hidden="1" x14ac:dyDescent="0.25">
      <c r="A395" s="1">
        <v>391</v>
      </c>
      <c r="B395" s="1" t="str">
        <f>ИСБШ!C393</f>
        <v>Советский_муниципальный_округ</v>
      </c>
      <c r="C395" s="1" t="str">
        <f>ИСБШ!D393</f>
        <v>МОУ СОШ № 11</v>
      </c>
      <c r="D395" s="1">
        <f>ИСБШ!E393</f>
        <v>3</v>
      </c>
      <c r="E395" s="1" t="str">
        <f>ИСБШ!F393</f>
        <v>СОШ</v>
      </c>
      <c r="F395" s="1">
        <f>ИСБШ!G393</f>
        <v>539</v>
      </c>
      <c r="G395" s="1">
        <f>ИСБШ!H393</f>
        <v>29</v>
      </c>
      <c r="H395" s="17">
        <f>ИСБШ!AD393</f>
        <v>0.76493506493506491</v>
      </c>
      <c r="I395" s="32">
        <f>ИМТ!X395</f>
        <v>0.48153874344350528</v>
      </c>
      <c r="J395" s="28">
        <f>ИКС!T394</f>
        <v>0.35000000000000003</v>
      </c>
      <c r="K395" s="2">
        <v>1</v>
      </c>
    </row>
    <row r="396" spans="1:11" hidden="1" x14ac:dyDescent="0.25">
      <c r="A396" s="1">
        <v>392</v>
      </c>
      <c r="B396" s="1" t="str">
        <f>ИСБШ!C394</f>
        <v>Советский_муниципальный_округ</v>
      </c>
      <c r="C396" s="1" t="str">
        <f>ИСБШ!D394</f>
        <v>МОУ СОШ № 12</v>
      </c>
      <c r="D396" s="1">
        <f>ИСБШ!E394</f>
        <v>3</v>
      </c>
      <c r="E396" s="1" t="str">
        <f>ИСБШ!F394</f>
        <v>СОШ</v>
      </c>
      <c r="F396" s="1">
        <f>ИСБШ!G394</f>
        <v>722</v>
      </c>
      <c r="G396" s="1">
        <f>ИСБШ!H394</f>
        <v>33</v>
      </c>
      <c r="H396" s="17">
        <f>ИСБШ!AD394</f>
        <v>0.7786011080332409</v>
      </c>
      <c r="I396" s="32">
        <f>ИМТ!X396</f>
        <v>0.44599876885195444</v>
      </c>
      <c r="J396" s="28">
        <f>ИКС!T395</f>
        <v>0.25600000000000006</v>
      </c>
      <c r="K396" s="2">
        <v>1</v>
      </c>
    </row>
    <row r="397" spans="1:11" hidden="1" x14ac:dyDescent="0.25">
      <c r="A397" s="1">
        <v>393</v>
      </c>
      <c r="B397" s="1" t="str">
        <f>ИСБШ!C395</f>
        <v>Советский_муниципальный_округ</v>
      </c>
      <c r="C397" s="1" t="str">
        <f>ИСБШ!D395</f>
        <v>МОУ СОШ № 13</v>
      </c>
      <c r="D397" s="1">
        <f>ИСБШ!E395</f>
        <v>3</v>
      </c>
      <c r="E397" s="1" t="str">
        <f>ИСБШ!F395</f>
        <v>СОШ</v>
      </c>
      <c r="F397" s="1">
        <f>ИСБШ!G395</f>
        <v>517</v>
      </c>
      <c r="G397" s="1">
        <f>ИСБШ!H395</f>
        <v>24</v>
      </c>
      <c r="H397" s="30">
        <f>ИСБШ!AD395</f>
        <v>0.86779497098646052</v>
      </c>
      <c r="I397" s="25">
        <f>ИМТ!X397</f>
        <v>0.58183306055646478</v>
      </c>
      <c r="J397" s="28">
        <f>ИКС!T396</f>
        <v>0.26666666666666672</v>
      </c>
      <c r="K397" s="2">
        <v>1</v>
      </c>
    </row>
    <row r="398" spans="1:11" hidden="1" x14ac:dyDescent="0.25">
      <c r="A398" s="1">
        <v>394</v>
      </c>
      <c r="B398" s="1" t="str">
        <f>ИСБШ!C396</f>
        <v>Советский_муниципальный_округ</v>
      </c>
      <c r="C398" s="1" t="str">
        <f>ИСБШ!D396</f>
        <v>МОУ СОШ № 14</v>
      </c>
      <c r="D398" s="1">
        <f>ИСБШ!E396</f>
        <v>3</v>
      </c>
      <c r="E398" s="1" t="str">
        <f>ИСБШ!F396</f>
        <v>СОШ</v>
      </c>
      <c r="F398" s="1">
        <f>ИСБШ!G396</f>
        <v>376</v>
      </c>
      <c r="G398" s="1">
        <f>ИСБШ!H396</f>
        <v>18</v>
      </c>
      <c r="H398" s="17">
        <f>ИСБШ!AD396</f>
        <v>0.83563829787234067</v>
      </c>
      <c r="I398" s="25">
        <f>ИМТ!X398</f>
        <v>0.57550236406619393</v>
      </c>
      <c r="J398" s="36">
        <f>ИКС!T397</f>
        <v>0.248</v>
      </c>
      <c r="K398" s="2">
        <v>1</v>
      </c>
    </row>
    <row r="399" spans="1:11" hidden="1" x14ac:dyDescent="0.25">
      <c r="A399" s="1">
        <v>395</v>
      </c>
      <c r="B399" s="1" t="str">
        <f>ИСБШ!C397</f>
        <v>Советский_муниципальный_округ</v>
      </c>
      <c r="C399" s="1" t="str">
        <f>ИСБШ!D397</f>
        <v>МОУ СОШ № 15</v>
      </c>
      <c r="D399" s="1">
        <f>ИСБШ!E397</f>
        <v>5</v>
      </c>
      <c r="E399" s="1" t="str">
        <f>ИСБШ!F397</f>
        <v>СОШ</v>
      </c>
      <c r="F399" s="1">
        <f>ИСБШ!G397</f>
        <v>94</v>
      </c>
      <c r="G399" s="1">
        <f>ИСБШ!H397</f>
        <v>11</v>
      </c>
      <c r="H399" s="17">
        <f>ИСБШ!AD397</f>
        <v>0.80904255319148932</v>
      </c>
      <c r="I399" s="31">
        <f>ИМТ!X399</f>
        <v>0.65113137453562986</v>
      </c>
      <c r="J399" s="28">
        <f>ИКС!T398</f>
        <v>0.28749999999999998</v>
      </c>
      <c r="K399" s="2">
        <v>1</v>
      </c>
    </row>
    <row r="400" spans="1:11" hidden="1" x14ac:dyDescent="0.25">
      <c r="A400" s="1">
        <v>396</v>
      </c>
      <c r="B400" s="1" t="str">
        <f>ИСБШ!C398</f>
        <v>Советский_муниципальный_округ</v>
      </c>
      <c r="C400" s="1" t="str">
        <f>ИСБШ!D398</f>
        <v>МКОУ ООШ № 16</v>
      </c>
      <c r="D400" s="1">
        <f>ИСБШ!E398</f>
        <v>5</v>
      </c>
      <c r="E400" s="1" t="str">
        <f>ИСБШ!F398</f>
        <v>ООШ</v>
      </c>
      <c r="F400" s="1">
        <f>ИСБШ!G398</f>
        <v>75</v>
      </c>
      <c r="G400" s="1">
        <f>ИСБШ!H398</f>
        <v>9</v>
      </c>
      <c r="H400" s="17">
        <f>ИСБШ!AD398</f>
        <v>0.80733333333333346</v>
      </c>
      <c r="I400" s="32">
        <f>ИМТ!X400</f>
        <v>0.30095238095238092</v>
      </c>
      <c r="J400" s="28">
        <f>ИКС!T399</f>
        <v>0.27999999999999997</v>
      </c>
      <c r="K400" s="2">
        <v>1</v>
      </c>
    </row>
    <row r="401" spans="1:11" x14ac:dyDescent="0.25">
      <c r="A401" s="1">
        <v>397</v>
      </c>
      <c r="B401" s="1" t="str">
        <f>ИСБШ!C399</f>
        <v>Советский_муниципальный_округ</v>
      </c>
      <c r="C401" s="1" t="str">
        <f>ИСБШ!D399</f>
        <v>МКОУ ООШ № 17</v>
      </c>
      <c r="D401" s="1">
        <f>ИСБШ!E399</f>
        <v>5</v>
      </c>
      <c r="E401" s="1" t="str">
        <f>ИСБШ!F399</f>
        <v>ООШ</v>
      </c>
      <c r="F401" s="1">
        <f>ИСБШ!G399</f>
        <v>59</v>
      </c>
      <c r="G401" s="1">
        <f>ИСБШ!H399</f>
        <v>9</v>
      </c>
      <c r="H401" s="29">
        <f>ИСБШ!AD399</f>
        <v>0.74322033898305073</v>
      </c>
      <c r="I401" s="32">
        <f>ИМТ!X401</f>
        <v>0.30288763339610797</v>
      </c>
      <c r="J401" s="28">
        <f>ИКС!T400</f>
        <v>0.28333333333333333</v>
      </c>
      <c r="K401" s="2">
        <v>2</v>
      </c>
    </row>
    <row r="402" spans="1:11" x14ac:dyDescent="0.25">
      <c r="A402" s="1">
        <v>398</v>
      </c>
      <c r="B402" s="1" t="str">
        <f>ИСБШ!C400</f>
        <v>Советский_муниципальный_округ</v>
      </c>
      <c r="C402" s="1" t="str">
        <f>ИСБШ!D400</f>
        <v>МКОУ ООШ № 18</v>
      </c>
      <c r="D402" s="1">
        <f>ИСБШ!E400</f>
        <v>5</v>
      </c>
      <c r="E402" s="1" t="str">
        <f>ИСБШ!F400</f>
        <v>ООШ</v>
      </c>
      <c r="F402" s="1">
        <f>ИСБШ!G400</f>
        <v>45</v>
      </c>
      <c r="G402" s="1">
        <f>ИСБШ!H400</f>
        <v>9</v>
      </c>
      <c r="H402" s="17">
        <f>ИСБШ!AD400</f>
        <v>0.75555555555555554</v>
      </c>
      <c r="I402" s="32">
        <f>ИМТ!X402</f>
        <v>0.35476190476190483</v>
      </c>
      <c r="J402" s="29">
        <f>ИКС!T401</f>
        <v>0.2</v>
      </c>
      <c r="K402" s="2">
        <v>2</v>
      </c>
    </row>
    <row r="403" spans="1:11" hidden="1" x14ac:dyDescent="0.25">
      <c r="A403" s="1">
        <v>399</v>
      </c>
      <c r="B403" s="1" t="str">
        <f>ИСБШ!C401</f>
        <v>Степновский_муниципальный_округ</v>
      </c>
      <c r="C403" s="1" t="str">
        <f>ИСБШ!D401</f>
        <v xml:space="preserve">МОУ СОШ № 1 </v>
      </c>
      <c r="D403" s="1">
        <f>ИСБШ!E401</f>
        <v>5</v>
      </c>
      <c r="E403" s="1" t="str">
        <f>ИСБШ!F401</f>
        <v>СОШ</v>
      </c>
      <c r="F403" s="1">
        <f>ИСБШ!G401</f>
        <v>689</v>
      </c>
      <c r="G403" s="1">
        <f>ИСБШ!H401</f>
        <v>29</v>
      </c>
      <c r="H403" s="17">
        <f>ИСБШ!AD401</f>
        <v>0.76538461538461544</v>
      </c>
      <c r="I403" s="25">
        <f>ИМТ!X403</f>
        <v>0.5283724399290437</v>
      </c>
      <c r="J403" s="29">
        <f>ИКС!T402</f>
        <v>0.23030303030303029</v>
      </c>
      <c r="K403" s="2">
        <v>1</v>
      </c>
    </row>
    <row r="404" spans="1:11" x14ac:dyDescent="0.25">
      <c r="A404" s="1">
        <v>400</v>
      </c>
      <c r="B404" s="1" t="str">
        <f>ИСБШ!C402</f>
        <v>Степновский_муниципальный_округ</v>
      </c>
      <c r="C404" s="1" t="str">
        <f>ИСБШ!D402</f>
        <v xml:space="preserve">МОУ СОШ № 2 </v>
      </c>
      <c r="D404" s="1">
        <f>ИСБШ!E402</f>
        <v>5</v>
      </c>
      <c r="E404" s="1" t="str">
        <f>ИСБШ!F402</f>
        <v>СОШ</v>
      </c>
      <c r="F404" s="1">
        <f>ИСБШ!G402</f>
        <v>553</v>
      </c>
      <c r="G404" s="1">
        <f>ИСБШ!H402</f>
        <v>26</v>
      </c>
      <c r="H404" s="29">
        <f>ИСБШ!AD402</f>
        <v>0.66980108499095836</v>
      </c>
      <c r="I404" s="25">
        <f>ИМТ!X404</f>
        <v>0.59644364074743816</v>
      </c>
      <c r="J404" s="36">
        <f>ИКС!T403</f>
        <v>0.25454545454545452</v>
      </c>
      <c r="K404" s="2">
        <v>2</v>
      </c>
    </row>
    <row r="405" spans="1:11" x14ac:dyDescent="0.25">
      <c r="A405" s="1">
        <v>401</v>
      </c>
      <c r="B405" s="33" t="str">
        <f>ИСБШ!C403</f>
        <v>Степновский_муниципальный_округ</v>
      </c>
      <c r="C405" s="1" t="str">
        <f>ИСБШ!D403</f>
        <v>МОУ СОШ № 3</v>
      </c>
      <c r="D405" s="1">
        <f>ИСБШ!E403</f>
        <v>5</v>
      </c>
      <c r="E405" s="1" t="str">
        <f>ИСБШ!F403</f>
        <v>СОШ</v>
      </c>
      <c r="F405" s="1">
        <f>ИСБШ!G403</f>
        <v>206</v>
      </c>
      <c r="G405" s="1">
        <f>ИСБШ!H403</f>
        <v>16</v>
      </c>
      <c r="H405" s="29">
        <f>ИСБШ!AD403</f>
        <v>0.67961165048543681</v>
      </c>
      <c r="I405" s="31">
        <f>ИМТ!X405</f>
        <v>0.65214208660810602</v>
      </c>
      <c r="J405" s="29">
        <f>ИКС!T404</f>
        <v>0.21333333333333337</v>
      </c>
      <c r="K405" s="35">
        <v>2</v>
      </c>
    </row>
    <row r="406" spans="1:11" x14ac:dyDescent="0.25">
      <c r="A406" s="1">
        <v>402</v>
      </c>
      <c r="B406" s="33" t="str">
        <f>ИСБШ!C404</f>
        <v>Степновский_муниципальный_округ</v>
      </c>
      <c r="C406" s="1" t="str">
        <f>ИСБШ!D404</f>
        <v>МОУ СОШ № 4</v>
      </c>
      <c r="D406" s="1">
        <f>ИСБШ!E404</f>
        <v>5</v>
      </c>
      <c r="E406" s="1" t="str">
        <f>ИСБШ!F404</f>
        <v>СОШ</v>
      </c>
      <c r="F406" s="1">
        <f>ИСБШ!G404</f>
        <v>158</v>
      </c>
      <c r="G406" s="1">
        <f>ИСБШ!H404</f>
        <v>14</v>
      </c>
      <c r="H406" s="17">
        <f>ИСБШ!AD404</f>
        <v>0.76740506329113922</v>
      </c>
      <c r="I406" s="32">
        <f>ИМТ!X406</f>
        <v>0.36658629696604378</v>
      </c>
      <c r="J406" s="29">
        <f>ИКС!T405</f>
        <v>0.2</v>
      </c>
      <c r="K406" s="35">
        <v>2</v>
      </c>
    </row>
    <row r="407" spans="1:11" hidden="1" x14ac:dyDescent="0.25">
      <c r="A407" s="1">
        <v>403</v>
      </c>
      <c r="B407" s="33" t="str">
        <f>ИСБШ!C405</f>
        <v>Степновский_муниципальный_округ</v>
      </c>
      <c r="C407" s="1" t="str">
        <f>ИСБШ!D405</f>
        <v>МОУ СОШ № 5</v>
      </c>
      <c r="D407" s="1">
        <f>ИСБШ!E405</f>
        <v>5</v>
      </c>
      <c r="E407" s="1" t="str">
        <f>ИСБШ!F405</f>
        <v>СОШ</v>
      </c>
      <c r="F407" s="1">
        <f>ИСБШ!G405</f>
        <v>224</v>
      </c>
      <c r="G407" s="1">
        <f>ИСБШ!H405</f>
        <v>13</v>
      </c>
      <c r="H407" s="29">
        <f>ИСБШ!AD405</f>
        <v>0.74754464285714284</v>
      </c>
      <c r="I407" s="32">
        <f>ИМТ!X407</f>
        <v>0.40737336601307189</v>
      </c>
      <c r="J407" s="29">
        <f>ИКС!T406</f>
        <v>0.23157894736842105</v>
      </c>
      <c r="K407" s="35">
        <v>3</v>
      </c>
    </row>
    <row r="408" spans="1:11" x14ac:dyDescent="0.25">
      <c r="A408" s="1">
        <v>404</v>
      </c>
      <c r="B408" s="33" t="str">
        <f>ИСБШ!C406</f>
        <v>Степновский_муниципальный_округ</v>
      </c>
      <c r="C408" s="1" t="str">
        <f>ИСБШ!D406</f>
        <v>МОУ СОШ № 6</v>
      </c>
      <c r="D408" s="1">
        <f>ИСБШ!E406</f>
        <v>5</v>
      </c>
      <c r="E408" s="1" t="str">
        <f>ИСБШ!F406</f>
        <v>СОШ</v>
      </c>
      <c r="F408" s="1">
        <f>ИСБШ!G406</f>
        <v>154</v>
      </c>
      <c r="G408" s="1">
        <f>ИСБШ!H406</f>
        <v>11</v>
      </c>
      <c r="H408" s="17">
        <f>ИСБШ!AD406</f>
        <v>0.79253246753246764</v>
      </c>
      <c r="I408" s="32">
        <f>ИМТ!X408</f>
        <v>0.45057720057720058</v>
      </c>
      <c r="J408" s="29">
        <f>ИКС!T407</f>
        <v>0.21428571428571425</v>
      </c>
      <c r="K408" s="35">
        <v>2</v>
      </c>
    </row>
    <row r="409" spans="1:11" hidden="1" x14ac:dyDescent="0.25">
      <c r="A409" s="1">
        <v>405</v>
      </c>
      <c r="B409" s="33" t="str">
        <f>ИСБШ!C407</f>
        <v>Степновский_муниципальный_округ</v>
      </c>
      <c r="C409" s="1" t="str">
        <f>ИСБШ!D407</f>
        <v>МОУ СОШ № 7</v>
      </c>
      <c r="D409" s="1">
        <f>ИСБШ!E407</f>
        <v>5</v>
      </c>
      <c r="E409" s="1" t="str">
        <f>ИСБШ!F407</f>
        <v>СОШ</v>
      </c>
      <c r="F409" s="1">
        <f>ИСБШ!G407</f>
        <v>139</v>
      </c>
      <c r="G409" s="1">
        <f>ИСБШ!H407</f>
        <v>11</v>
      </c>
      <c r="H409" s="17">
        <f>ИСБШ!AD407</f>
        <v>0.81654676258992798</v>
      </c>
      <c r="I409" s="25">
        <f>ИМТ!X409</f>
        <v>0.54035343154048199</v>
      </c>
      <c r="J409" s="28">
        <f>ИКС!T408</f>
        <v>0.27692307692307694</v>
      </c>
      <c r="K409" s="35">
        <v>1</v>
      </c>
    </row>
    <row r="410" spans="1:11" x14ac:dyDescent="0.25">
      <c r="A410" s="1">
        <v>406</v>
      </c>
      <c r="B410" s="1" t="str">
        <f>ИСБШ!C408</f>
        <v>Степновский_муниципальный_округ</v>
      </c>
      <c r="C410" s="1" t="str">
        <f>ИСБШ!D408</f>
        <v>МОУ ООШ № 8</v>
      </c>
      <c r="D410" s="1">
        <f>ИСБШ!E408</f>
        <v>5</v>
      </c>
      <c r="E410" s="1" t="str">
        <f>ИСБШ!F408</f>
        <v>ООШ</v>
      </c>
      <c r="F410" s="1">
        <f>ИСБШ!G408</f>
        <v>32</v>
      </c>
      <c r="G410" s="1">
        <f>ИСБШ!H408</f>
        <v>8</v>
      </c>
      <c r="H410" s="29">
        <f>ИСБШ!AD408</f>
        <v>0.63593750000000004</v>
      </c>
      <c r="I410" s="25">
        <f>ИМТ!X410</f>
        <v>0.53273809523809523</v>
      </c>
      <c r="J410" s="29">
        <f>ИКС!T409</f>
        <v>0.15</v>
      </c>
      <c r="K410" s="2">
        <v>2</v>
      </c>
    </row>
    <row r="411" spans="1:11" hidden="1" x14ac:dyDescent="0.25">
      <c r="A411" s="1">
        <v>407</v>
      </c>
      <c r="B411" s="1" t="str">
        <f>ИСБШ!C409</f>
        <v>Степновский_муниципальный_округ</v>
      </c>
      <c r="C411" s="1" t="str">
        <f>ИСБШ!D409</f>
        <v>МОУ ООШ № 9</v>
      </c>
      <c r="D411" s="1">
        <f>ИСБШ!E409</f>
        <v>5</v>
      </c>
      <c r="E411" s="1" t="str">
        <f>ИСБШ!F409</f>
        <v>ООШ</v>
      </c>
      <c r="F411" s="1">
        <f>ИСБШ!G409</f>
        <v>43</v>
      </c>
      <c r="G411" s="1">
        <f>ИСБШ!H409</f>
        <v>8</v>
      </c>
      <c r="H411" s="29">
        <f>ИСБШ!AD409</f>
        <v>0.75348837209302322</v>
      </c>
      <c r="I411" s="32">
        <f>ИМТ!X411</f>
        <v>0.35077519379844962</v>
      </c>
      <c r="J411" s="29">
        <f>ИКС!T410</f>
        <v>9.9999999999999992E-2</v>
      </c>
      <c r="K411" s="2">
        <v>3</v>
      </c>
    </row>
    <row r="412" spans="1:11" hidden="1" x14ac:dyDescent="0.25">
      <c r="A412" s="1">
        <v>408</v>
      </c>
      <c r="B412" s="1" t="str">
        <f>ИСБШ!C410</f>
        <v>Степновский_муниципальный_округ</v>
      </c>
      <c r="C412" s="1" t="str">
        <f>ИСБШ!D410</f>
        <v>МОУ СОШ №10</v>
      </c>
      <c r="D412" s="1">
        <f>ИСБШ!E410</f>
        <v>5</v>
      </c>
      <c r="E412" s="1" t="str">
        <f>ИСБШ!F410</f>
        <v>СОШ</v>
      </c>
      <c r="F412" s="1">
        <f>ИСБШ!G410</f>
        <v>98</v>
      </c>
      <c r="G412" s="1">
        <f>ИСБШ!H410</f>
        <v>10</v>
      </c>
      <c r="H412" s="17">
        <f>ИСБШ!AD410</f>
        <v>0.80051020408163276</v>
      </c>
      <c r="I412" s="31">
        <f>ИМТ!X412</f>
        <v>0.65658193101802131</v>
      </c>
      <c r="J412" s="29">
        <f>ИКС!T411</f>
        <v>0.2</v>
      </c>
      <c r="K412" s="2">
        <v>1</v>
      </c>
    </row>
    <row r="413" spans="1:11" x14ac:dyDescent="0.25">
      <c r="A413" s="1">
        <v>409</v>
      </c>
      <c r="B413" s="1" t="str">
        <f>ИСБШ!C411</f>
        <v>Труновский_муниципальный_округ</v>
      </c>
      <c r="C413" s="1" t="str">
        <f>ИСБШ!D411</f>
        <v>МКОУ СОШ №1</v>
      </c>
      <c r="D413" s="1">
        <f>ИСБШ!E411</f>
        <v>5</v>
      </c>
      <c r="E413" s="1" t="str">
        <f>ИСБШ!F411</f>
        <v>СОШ</v>
      </c>
      <c r="F413" s="1">
        <f>ИСБШ!G411</f>
        <v>64</v>
      </c>
      <c r="G413" s="1">
        <f>ИСБШ!H411</f>
        <v>11</v>
      </c>
      <c r="H413" s="17">
        <f>ИСБШ!AD411</f>
        <v>0.79453125000000002</v>
      </c>
      <c r="I413" s="32">
        <f>ИМТ!X413</f>
        <v>0.46622474747474746</v>
      </c>
      <c r="J413" s="29">
        <f>ИКС!T412</f>
        <v>0.13846153846153847</v>
      </c>
      <c r="K413" s="2">
        <v>2</v>
      </c>
    </row>
    <row r="414" spans="1:11" hidden="1" x14ac:dyDescent="0.25">
      <c r="A414" s="1">
        <v>410</v>
      </c>
      <c r="B414" s="1" t="str">
        <f>ИСБШ!C412</f>
        <v>Труновский_муниципальный_округ</v>
      </c>
      <c r="C414" s="1" t="str">
        <f>ИСБШ!D412</f>
        <v>МКОУ СОШ № 2</v>
      </c>
      <c r="D414" s="1">
        <f>ИСБШ!E412</f>
        <v>5</v>
      </c>
      <c r="E414" s="1" t="str">
        <f>ИСБШ!F412</f>
        <v>СОШ</v>
      </c>
      <c r="F414" s="1">
        <f>ИСБШ!G412</f>
        <v>319</v>
      </c>
      <c r="G414" s="1">
        <f>ИСБШ!H412</f>
        <v>18</v>
      </c>
      <c r="H414" s="30">
        <f>ИСБШ!AD412</f>
        <v>0.84576802507837001</v>
      </c>
      <c r="I414" s="31">
        <f>ИМТ!X414</f>
        <v>0.70846394984326011</v>
      </c>
      <c r="J414" s="28">
        <f>ИКС!T413</f>
        <v>0.29230769230769227</v>
      </c>
      <c r="K414" s="2">
        <v>1</v>
      </c>
    </row>
    <row r="415" spans="1:11" hidden="1" x14ac:dyDescent="0.25">
      <c r="A415" s="1">
        <v>411</v>
      </c>
      <c r="B415" s="1" t="str">
        <f>ИСБШ!C413</f>
        <v>Труновский_муниципальный_округ</v>
      </c>
      <c r="C415" s="1" t="str">
        <f>ИСБШ!D413</f>
        <v>МКОУ СОШ № 3</v>
      </c>
      <c r="D415" s="1">
        <f>ИСБШ!E413</f>
        <v>5</v>
      </c>
      <c r="E415" s="1" t="str">
        <f>ИСБШ!F413</f>
        <v>СОШ</v>
      </c>
      <c r="F415" s="1">
        <f>ИСБШ!G413</f>
        <v>724</v>
      </c>
      <c r="G415" s="1">
        <f>ИСБШ!H413</f>
        <v>39</v>
      </c>
      <c r="H415" s="29">
        <f>ИСБШ!AD413</f>
        <v>0.74737569060773479</v>
      </c>
      <c r="I415" s="25">
        <f>ИМТ!X415</f>
        <v>0.57914583881434711</v>
      </c>
      <c r="J415" s="28">
        <f>ИКС!T414</f>
        <v>0.33600000000000002</v>
      </c>
      <c r="K415" s="2">
        <v>1</v>
      </c>
    </row>
    <row r="416" spans="1:11" hidden="1" x14ac:dyDescent="0.25">
      <c r="A416" s="1">
        <v>412</v>
      </c>
      <c r="B416" s="1" t="str">
        <f>ИСБШ!C414</f>
        <v>Труновский_муниципальный_округ</v>
      </c>
      <c r="C416" s="1" t="str">
        <f>ИСБШ!D414</f>
        <v>МКОУ СОШ № 4</v>
      </c>
      <c r="D416" s="1">
        <f>ИСБШ!E414</f>
        <v>5</v>
      </c>
      <c r="E416" s="1" t="str">
        <f>ИСБШ!F414</f>
        <v>СОШ</v>
      </c>
      <c r="F416" s="1">
        <f>ИСБШ!G414</f>
        <v>224</v>
      </c>
      <c r="G416" s="1">
        <f>ИСБШ!H414</f>
        <v>12</v>
      </c>
      <c r="H416" s="17">
        <f>ИСБШ!AD414</f>
        <v>0.78973214285714288</v>
      </c>
      <c r="I416" s="25">
        <f>ИМТ!X416</f>
        <v>0.62405303030303028</v>
      </c>
      <c r="J416" s="28">
        <f>ИКС!T415</f>
        <v>0.26315789473684209</v>
      </c>
      <c r="K416" s="2">
        <v>1</v>
      </c>
    </row>
    <row r="417" spans="1:11" hidden="1" x14ac:dyDescent="0.25">
      <c r="A417" s="1">
        <v>413</v>
      </c>
      <c r="B417" s="1" t="str">
        <f>ИСБШ!C415</f>
        <v>Труновский_муниципальный_округ</v>
      </c>
      <c r="C417" s="1" t="str">
        <f>ИСБШ!D415</f>
        <v>МКОУ СОШ № 5</v>
      </c>
      <c r="D417" s="1">
        <f>ИСБШ!E415</f>
        <v>5</v>
      </c>
      <c r="E417" s="1" t="str">
        <f>ИСБШ!F415</f>
        <v>СОШ</v>
      </c>
      <c r="F417" s="1">
        <f>ИСБШ!G415</f>
        <v>129</v>
      </c>
      <c r="G417" s="1">
        <f>ИСБШ!H415</f>
        <v>11</v>
      </c>
      <c r="H417" s="17">
        <f>ИСБШ!AD415</f>
        <v>0.76627906976744198</v>
      </c>
      <c r="I417" s="25">
        <f>ИМТ!X417</f>
        <v>0.62181616832779618</v>
      </c>
      <c r="J417" s="29">
        <f>ИКС!T416</f>
        <v>0.1789473684210526</v>
      </c>
      <c r="K417" s="2">
        <v>1</v>
      </c>
    </row>
    <row r="418" spans="1:11" hidden="1" x14ac:dyDescent="0.25">
      <c r="A418" s="1">
        <v>414</v>
      </c>
      <c r="B418" s="1" t="str">
        <f>ИСБШ!C416</f>
        <v>Труновский_муниципальный_округ</v>
      </c>
      <c r="C418" s="1" t="str">
        <f>ИСБШ!D416</f>
        <v>МКОУ ООШ№6</v>
      </c>
      <c r="D418" s="1">
        <f>ИСБШ!E416</f>
        <v>4</v>
      </c>
      <c r="E418" s="1" t="str">
        <f>ИСБШ!F416</f>
        <v>ООШ</v>
      </c>
      <c r="F418" s="1">
        <f>ИСБШ!G416</f>
        <v>650</v>
      </c>
      <c r="G418" s="1">
        <f>ИСБШ!H416</f>
        <v>29</v>
      </c>
      <c r="H418" s="17">
        <f>ИСБШ!AD416</f>
        <v>0.77946153846153854</v>
      </c>
      <c r="I418" s="31">
        <f>ИМТ!X418</f>
        <v>0.66748397435897433</v>
      </c>
      <c r="J418" s="36">
        <f>ИКС!T417</f>
        <v>0.23529411764705888</v>
      </c>
      <c r="K418" s="2">
        <v>1</v>
      </c>
    </row>
    <row r="419" spans="1:11" hidden="1" x14ac:dyDescent="0.25">
      <c r="A419" s="1">
        <v>415</v>
      </c>
      <c r="B419" s="1" t="str">
        <f>ИСБШ!C417</f>
        <v>Труновский_муниципальный_округ</v>
      </c>
      <c r="C419" s="1" t="str">
        <f>ИСБШ!D417</f>
        <v>МБОУ Гимназия № 7</v>
      </c>
      <c r="D419" s="1">
        <f>ИСБШ!E417</f>
        <v>4</v>
      </c>
      <c r="E419" s="1" t="str">
        <f>ИСБШ!F417</f>
        <v>гимназия</v>
      </c>
      <c r="F419" s="1">
        <f>ИСБШ!G417</f>
        <v>1047</v>
      </c>
      <c r="G419" s="1">
        <f>ИСБШ!H417</f>
        <v>40</v>
      </c>
      <c r="H419" s="30">
        <f>ИСБШ!AD417</f>
        <v>0.88424068767908326</v>
      </c>
      <c r="I419" s="25">
        <f>ИМТ!X419</f>
        <v>0.62976986401055168</v>
      </c>
      <c r="J419" s="28">
        <f>ИКС!T418</f>
        <v>0.29285714285714293</v>
      </c>
      <c r="K419" s="2">
        <v>1</v>
      </c>
    </row>
    <row r="420" spans="1:11" hidden="1" x14ac:dyDescent="0.25">
      <c r="A420" s="1">
        <v>416</v>
      </c>
      <c r="B420" s="1" t="str">
        <f>ИСБШ!C418</f>
        <v>Труновский_муниципальный_округ</v>
      </c>
      <c r="C420" s="1" t="str">
        <f>ИСБШ!D418</f>
        <v>МКОУ ООШ № 8</v>
      </c>
      <c r="D420" s="1">
        <f>ИСБШ!E418</f>
        <v>5</v>
      </c>
      <c r="E420" s="1" t="str">
        <f>ИСБШ!F418</f>
        <v>ООШ</v>
      </c>
      <c r="F420" s="1">
        <f>ИСБШ!G418</f>
        <v>146</v>
      </c>
      <c r="G420" s="1">
        <f>ИСБШ!H418</f>
        <v>9</v>
      </c>
      <c r="H420" s="17">
        <f>ИСБШ!AD418</f>
        <v>0.8222602739726026</v>
      </c>
      <c r="I420" s="25">
        <f>ИМТ!X420</f>
        <v>0.56510308565103085</v>
      </c>
      <c r="J420" s="29">
        <f>ИКС!T419</f>
        <v>0.13333333333333336</v>
      </c>
      <c r="K420" s="2">
        <v>1</v>
      </c>
    </row>
    <row r="421" spans="1:11" hidden="1" x14ac:dyDescent="0.25">
      <c r="A421" s="1">
        <v>417</v>
      </c>
      <c r="B421" s="1" t="str">
        <f>ИСБШ!C419</f>
        <v>Труновский_муниципальный_округ</v>
      </c>
      <c r="C421" s="1" t="str">
        <f>ИСБШ!D419</f>
        <v>МКОУ ООШ №9</v>
      </c>
      <c r="D421" s="1">
        <f>ИСБШ!E419</f>
        <v>5</v>
      </c>
      <c r="E421" s="1" t="str">
        <f>ИСБШ!F419</f>
        <v>ООШ</v>
      </c>
      <c r="F421" s="1">
        <f>ИСБШ!G419</f>
        <v>122</v>
      </c>
      <c r="G421" s="1">
        <f>ИСБШ!H419</f>
        <v>9</v>
      </c>
      <c r="H421" s="17">
        <f>ИСБШ!AD419</f>
        <v>0.78811475409836063</v>
      </c>
      <c r="I421" s="25">
        <f>ИМТ!X421</f>
        <v>0.57285974499089254</v>
      </c>
      <c r="J421" s="29">
        <f>ИКС!T420</f>
        <v>0.22857142857142856</v>
      </c>
      <c r="K421" s="2">
        <v>1</v>
      </c>
    </row>
    <row r="422" spans="1:11" hidden="1" x14ac:dyDescent="0.25">
      <c r="A422" s="1">
        <v>418</v>
      </c>
      <c r="B422" s="1" t="str">
        <f>ИСБШ!C420</f>
        <v>Труновский_муниципальный_округ</v>
      </c>
      <c r="C422" s="1" t="str">
        <f>ИСБШ!D420</f>
        <v>МБОУ "Центр образования"</v>
      </c>
      <c r="D422" s="1">
        <f>ИСБШ!E420</f>
        <v>4</v>
      </c>
      <c r="E422" s="1" t="str">
        <f>ИСБШ!F420</f>
        <v>Центр</v>
      </c>
      <c r="F422" s="1">
        <f>ИСБШ!G420</f>
        <v>104</v>
      </c>
      <c r="G422" s="1">
        <f>ИСБШ!H420</f>
        <v>6</v>
      </c>
      <c r="H422" s="30">
        <f>ИСБШ!AD420</f>
        <v>0.86298076923076927</v>
      </c>
      <c r="I422" s="25">
        <f>ИМТ!X422</f>
        <v>0.56374643874643871</v>
      </c>
      <c r="J422" s="28">
        <f>ИКС!T421</f>
        <v>0.25714285714285717</v>
      </c>
      <c r="K422" s="2">
        <v>1</v>
      </c>
    </row>
    <row r="423" spans="1:11" x14ac:dyDescent="0.25">
      <c r="A423" s="1">
        <v>419</v>
      </c>
      <c r="B423" s="1" t="str">
        <f>ИСБШ!C421</f>
        <v>Туркменский_муниципальный_округ</v>
      </c>
      <c r="C423" s="1" t="str">
        <f>ИСБШ!D421</f>
        <v>МБОУ СОШ № 1</v>
      </c>
      <c r="D423" s="1">
        <f>ИСБШ!E421</f>
        <v>5</v>
      </c>
      <c r="E423" s="1" t="str">
        <f>ИСБШ!F421</f>
        <v>СОШ</v>
      </c>
      <c r="F423" s="1">
        <f>ИСБШ!G421</f>
        <v>342</v>
      </c>
      <c r="G423" s="1">
        <f>ИСБШ!H421</f>
        <v>18</v>
      </c>
      <c r="H423" s="30">
        <f>ИСБШ!AD421</f>
        <v>0.88771929824561413</v>
      </c>
      <c r="I423" s="32">
        <f>ИМТ!X423</f>
        <v>0.48755435597540858</v>
      </c>
      <c r="J423" s="29">
        <f>ИКС!T422</f>
        <v>0.23030303030303029</v>
      </c>
      <c r="K423" s="2">
        <v>2</v>
      </c>
    </row>
    <row r="424" spans="1:11" hidden="1" x14ac:dyDescent="0.25">
      <c r="A424" s="1">
        <v>420</v>
      </c>
      <c r="B424" s="1" t="str">
        <f>ИСБШ!C422</f>
        <v>Туркменский_муниципальный_округ</v>
      </c>
      <c r="C424" s="1" t="str">
        <f>ИСБШ!D422</f>
        <v>МКОУ СОШ № 2</v>
      </c>
      <c r="D424" s="1">
        <f>ИСБШ!E422</f>
        <v>5</v>
      </c>
      <c r="E424" s="1" t="str">
        <f>ИСБШ!F422</f>
        <v>СОШ</v>
      </c>
      <c r="F424" s="1">
        <f>ИСБШ!G422</f>
        <v>244</v>
      </c>
      <c r="G424" s="1">
        <f>ИСБШ!H422</f>
        <v>19</v>
      </c>
      <c r="H424" s="30">
        <f>ИСБШ!AD422</f>
        <v>0.88340163934426241</v>
      </c>
      <c r="I424" s="25">
        <f>ИМТ!X424</f>
        <v>0.50635157192534241</v>
      </c>
      <c r="J424" s="28">
        <f>ИКС!T423</f>
        <v>0.29090909090909089</v>
      </c>
      <c r="K424" s="2">
        <v>1</v>
      </c>
    </row>
    <row r="425" spans="1:11" hidden="1" x14ac:dyDescent="0.25">
      <c r="A425" s="1">
        <v>421</v>
      </c>
      <c r="B425" s="1" t="str">
        <f>ИСБШ!C423</f>
        <v>Туркменский_муниципальный_округ</v>
      </c>
      <c r="C425" s="1" t="str">
        <f>ИСБШ!D423</f>
        <v>МБОУ СОШ № 3</v>
      </c>
      <c r="D425" s="1">
        <f>ИСБШ!E423</f>
        <v>5</v>
      </c>
      <c r="E425" s="1" t="str">
        <f>ИСБШ!F423</f>
        <v>СОШ</v>
      </c>
      <c r="F425" s="1">
        <f>ИСБШ!G423</f>
        <v>236</v>
      </c>
      <c r="G425" s="1">
        <f>ИСБШ!H423</f>
        <v>12</v>
      </c>
      <c r="H425" s="17">
        <f>ИСБШ!AD423</f>
        <v>0.79216101694915253</v>
      </c>
      <c r="I425" s="32">
        <f>ИМТ!X425</f>
        <v>0.46283080582812963</v>
      </c>
      <c r="J425" s="28">
        <f>ИКС!T424</f>
        <v>0.26666666666666672</v>
      </c>
      <c r="K425" s="2">
        <v>1</v>
      </c>
    </row>
    <row r="426" spans="1:11" hidden="1" x14ac:dyDescent="0.25">
      <c r="A426" s="1">
        <v>422</v>
      </c>
      <c r="B426" s="1" t="str">
        <f>ИСБШ!C424</f>
        <v>Туркменский_муниципальный_округ</v>
      </c>
      <c r="C426" s="1" t="str">
        <f>ИСБШ!D424</f>
        <v>МБОУ СОШ № 4</v>
      </c>
      <c r="D426" s="1">
        <f>ИСБШ!E424</f>
        <v>5</v>
      </c>
      <c r="E426" s="1" t="str">
        <f>ИСБШ!F424</f>
        <v>СОШ</v>
      </c>
      <c r="F426" s="1">
        <f>ИСБШ!G424</f>
        <v>147</v>
      </c>
      <c r="G426" s="1">
        <f>ИСБШ!H424</f>
        <v>11</v>
      </c>
      <c r="H426" s="30">
        <f>ИСБШ!AD424</f>
        <v>0.84591836734693882</v>
      </c>
      <c r="I426" s="31">
        <f>ИМТ!X426</f>
        <v>0.71428571428571441</v>
      </c>
      <c r="J426" s="36">
        <f>ИКС!T425</f>
        <v>0.23749999999999999</v>
      </c>
      <c r="K426" s="2">
        <v>1</v>
      </c>
    </row>
    <row r="427" spans="1:11" hidden="1" x14ac:dyDescent="0.25">
      <c r="A427" s="1">
        <v>423</v>
      </c>
      <c r="B427" s="1" t="str">
        <f>ИСБШ!C425</f>
        <v>Туркменский_муниципальный_округ</v>
      </c>
      <c r="C427" s="1" t="str">
        <f>ИСБШ!D425</f>
        <v>МКОУ СОШ № 5</v>
      </c>
      <c r="D427" s="1">
        <f>ИСБШ!E425</f>
        <v>5</v>
      </c>
      <c r="E427" s="1" t="str">
        <f>ИСБШ!F425</f>
        <v>СОШ</v>
      </c>
      <c r="F427" s="1">
        <f>ИСБШ!G425</f>
        <v>175</v>
      </c>
      <c r="G427" s="1">
        <f>ИСБШ!H425</f>
        <v>11</v>
      </c>
      <c r="H427" s="17">
        <f>ИСБШ!AD425</f>
        <v>0.84428571428571442</v>
      </c>
      <c r="I427" s="25">
        <f>ИМТ!X427</f>
        <v>0.61906525573192239</v>
      </c>
      <c r="J427" s="28">
        <f>ИКС!T426</f>
        <v>0.26666666666666666</v>
      </c>
      <c r="K427" s="2">
        <v>1</v>
      </c>
    </row>
    <row r="428" spans="1:11" x14ac:dyDescent="0.25">
      <c r="A428" s="1">
        <v>424</v>
      </c>
      <c r="B428" s="1" t="str">
        <f>ИСБШ!C426</f>
        <v>Туркменский_муниципальный_округ</v>
      </c>
      <c r="C428" s="1" t="str">
        <f>ИСБШ!D426</f>
        <v>МКОУ СОШ № 7</v>
      </c>
      <c r="D428" s="1">
        <f>ИСБШ!E426</f>
        <v>5</v>
      </c>
      <c r="E428" s="1" t="str">
        <f>ИСБШ!F426</f>
        <v>СОШ</v>
      </c>
      <c r="F428" s="1">
        <f>ИСБШ!G426</f>
        <v>159</v>
      </c>
      <c r="G428" s="1">
        <f>ИСБШ!H426</f>
        <v>11</v>
      </c>
      <c r="H428" s="30">
        <f>ИСБШ!AD426</f>
        <v>0.86037735849056618</v>
      </c>
      <c r="I428" s="32">
        <f>ИМТ!X428</f>
        <v>0.31079664570230608</v>
      </c>
      <c r="J428" s="29">
        <f>ИКС!T427</f>
        <v>0.2</v>
      </c>
      <c r="K428" s="2">
        <v>2</v>
      </c>
    </row>
    <row r="429" spans="1:11" hidden="1" x14ac:dyDescent="0.25">
      <c r="A429" s="1">
        <v>425</v>
      </c>
      <c r="B429" s="33" t="str">
        <f>ИСБШ!C427</f>
        <v>Туркменский_муниципальный_округ</v>
      </c>
      <c r="C429" s="1" t="str">
        <f>ИСБШ!D427</f>
        <v>МКОУ СОШ № 8</v>
      </c>
      <c r="D429" s="1">
        <f>ИСБШ!E427</f>
        <v>5</v>
      </c>
      <c r="E429" s="1" t="str">
        <f>ИСБШ!F427</f>
        <v>СОШ</v>
      </c>
      <c r="F429" s="1">
        <f>ИСБШ!G427</f>
        <v>113</v>
      </c>
      <c r="G429" s="1">
        <f>ИСБШ!H427</f>
        <v>15</v>
      </c>
      <c r="H429" s="17">
        <f>ИСБШ!AD427</f>
        <v>0.75530973451327443</v>
      </c>
      <c r="I429" s="31">
        <f>ИМТ!X429</f>
        <v>0.66603455541508627</v>
      </c>
      <c r="J429" s="28">
        <f>ИКС!T428</f>
        <v>0.29411764705882354</v>
      </c>
      <c r="K429" s="35">
        <v>1</v>
      </c>
    </row>
    <row r="430" spans="1:11" hidden="1" x14ac:dyDescent="0.25">
      <c r="A430" s="1">
        <v>426</v>
      </c>
      <c r="B430" s="1" t="str">
        <f>ИСБШ!C428</f>
        <v>Туркменский_муниципальный_округ</v>
      </c>
      <c r="C430" s="1" t="str">
        <f>ИСБШ!D428</f>
        <v>МКОУ СОШ № 9</v>
      </c>
      <c r="D430" s="1">
        <f>ИСБШ!E428</f>
        <v>5</v>
      </c>
      <c r="E430" s="1" t="str">
        <f>ИСБШ!F428</f>
        <v>СОШ</v>
      </c>
      <c r="F430" s="1">
        <f>ИСБШ!G428</f>
        <v>159</v>
      </c>
      <c r="G430" s="1">
        <f>ИСБШ!H428</f>
        <v>11</v>
      </c>
      <c r="H430" s="17">
        <f>ИСБШ!AD428</f>
        <v>0.83584905660377373</v>
      </c>
      <c r="I430" s="31">
        <f>ИМТ!X430</f>
        <v>0.71383647798742145</v>
      </c>
      <c r="J430" s="28">
        <f>ИКС!T429</f>
        <v>0.29333333333333333</v>
      </c>
      <c r="K430" s="2">
        <v>1</v>
      </c>
    </row>
    <row r="431" spans="1:11" hidden="1" x14ac:dyDescent="0.25">
      <c r="A431" s="1">
        <v>427</v>
      </c>
      <c r="B431" s="33" t="str">
        <f>ИСБШ!C429</f>
        <v>Туркменский_муниципальный_округ</v>
      </c>
      <c r="C431" s="1" t="str">
        <f>ИСБШ!D429</f>
        <v>МКОУ СОШ № 10</v>
      </c>
      <c r="D431" s="1">
        <f>ИСБШ!E429</f>
        <v>5</v>
      </c>
      <c r="E431" s="1" t="str">
        <f>ИСБШ!F429</f>
        <v>СОШ</v>
      </c>
      <c r="F431" s="1">
        <f>ИСБШ!G429</f>
        <v>306</v>
      </c>
      <c r="G431" s="1">
        <f>ИСБШ!H429</f>
        <v>18</v>
      </c>
      <c r="H431" s="30">
        <f>ИСБШ!AD429</f>
        <v>0.88137254901960782</v>
      </c>
      <c r="I431" s="31">
        <f>ИМТ!X431</f>
        <v>0.65133232780291606</v>
      </c>
      <c r="J431" s="28">
        <f>ИКС!T430</f>
        <v>0.26363636363636361</v>
      </c>
      <c r="K431" s="35">
        <v>1</v>
      </c>
    </row>
    <row r="432" spans="1:11" hidden="1" x14ac:dyDescent="0.25">
      <c r="A432" s="1">
        <v>428</v>
      </c>
      <c r="B432" s="1" t="str">
        <f>ИСБШ!C430</f>
        <v>Туркменский_муниципальный_округ</v>
      </c>
      <c r="C432" s="1" t="str">
        <f>ИСБШ!D430</f>
        <v>МКОУ СОШ № 11</v>
      </c>
      <c r="D432" s="1">
        <f>ИСБШ!E430</f>
        <v>5</v>
      </c>
      <c r="E432" s="1" t="str">
        <f>ИСБШ!F430</f>
        <v>СОШ</v>
      </c>
      <c r="F432" s="1">
        <f>ИСБШ!G430</f>
        <v>116</v>
      </c>
      <c r="G432" s="1">
        <f>ИСБШ!H430</f>
        <v>11</v>
      </c>
      <c r="H432" s="30">
        <f>ИСБШ!AD430</f>
        <v>0.88749999999999996</v>
      </c>
      <c r="I432" s="25">
        <f>ИМТ!X432</f>
        <v>0.57247765006385698</v>
      </c>
      <c r="J432" s="29">
        <f>ИКС!T431</f>
        <v>0.21111111111111111</v>
      </c>
      <c r="K432" s="2">
        <v>1</v>
      </c>
    </row>
    <row r="433" spans="1:11" hidden="1" x14ac:dyDescent="0.25">
      <c r="A433" s="1">
        <v>429</v>
      </c>
      <c r="B433" s="1" t="str">
        <f>ИСБШ!C431</f>
        <v>Туркменский_муниципальный_округ</v>
      </c>
      <c r="C433" s="1" t="str">
        <f>ИСБШ!D431</f>
        <v>МКОУ СОШ № 12</v>
      </c>
      <c r="D433" s="1">
        <f>ИСБШ!E431</f>
        <v>5</v>
      </c>
      <c r="E433" s="1" t="str">
        <f>ИСБШ!F431</f>
        <v>СОШ</v>
      </c>
      <c r="F433" s="1">
        <f>ИСБШ!G431</f>
        <v>123</v>
      </c>
      <c r="G433" s="1">
        <f>ИСБШ!H431</f>
        <v>11</v>
      </c>
      <c r="H433" s="30">
        <f>ИСБШ!AD431</f>
        <v>0.92439024390243896</v>
      </c>
      <c r="I433" s="25">
        <f>ИМТ!X433</f>
        <v>0.62613944321261383</v>
      </c>
      <c r="J433" s="29">
        <f>ИКС!T432</f>
        <v>0.2</v>
      </c>
      <c r="K433" s="2">
        <v>1</v>
      </c>
    </row>
    <row r="434" spans="1:11" hidden="1" x14ac:dyDescent="0.25">
      <c r="A434" s="1">
        <v>430</v>
      </c>
      <c r="B434" s="33" t="str">
        <f>ИСБШ!C432</f>
        <v>Туркменский_муниципальный_округ</v>
      </c>
      <c r="C434" s="1" t="str">
        <f>ИСБШ!D432</f>
        <v>МКОУ СОШ № 13</v>
      </c>
      <c r="D434" s="1">
        <f>ИСБШ!E432</f>
        <v>5</v>
      </c>
      <c r="E434" s="1" t="str">
        <f>ИСБШ!F432</f>
        <v>СОШ</v>
      </c>
      <c r="F434" s="1">
        <f>ИСБШ!G432</f>
        <v>146</v>
      </c>
      <c r="G434" s="1">
        <f>ИСБШ!H432</f>
        <v>11</v>
      </c>
      <c r="H434" s="30">
        <f>ИСБШ!AD432</f>
        <v>0.87363013698630132</v>
      </c>
      <c r="I434" s="25">
        <f>ИМТ!X434</f>
        <v>0.52850619699934775</v>
      </c>
      <c r="J434" s="29">
        <f>ИКС!T433</f>
        <v>0.22352941176470584</v>
      </c>
      <c r="K434" s="35">
        <v>1</v>
      </c>
    </row>
    <row r="435" spans="1:11" x14ac:dyDescent="0.25">
      <c r="A435" s="1">
        <v>431</v>
      </c>
      <c r="B435" s="1" t="str">
        <f>ИСБШ!C433</f>
        <v>Туркменский_муниципальный_округ</v>
      </c>
      <c r="C435" s="1" t="str">
        <f>ИСБШ!D433</f>
        <v>МКОУ СОШ № 14</v>
      </c>
      <c r="D435" s="1">
        <f>ИСБШ!E433</f>
        <v>5</v>
      </c>
      <c r="E435" s="1" t="str">
        <f>ИСБШ!F433</f>
        <v>СОШ</v>
      </c>
      <c r="F435" s="1">
        <f>ИСБШ!G433</f>
        <v>104</v>
      </c>
      <c r="G435" s="1">
        <f>ИСБШ!H433</f>
        <v>11</v>
      </c>
      <c r="H435" s="29">
        <f>ИСБШ!AD433</f>
        <v>0.73750000000000004</v>
      </c>
      <c r="I435" s="25">
        <f>ИМТ!X435</f>
        <v>0.50274725274725274</v>
      </c>
      <c r="J435" s="29">
        <f>ИКС!T434</f>
        <v>0.18461538461538457</v>
      </c>
      <c r="K435" s="2">
        <v>2</v>
      </c>
    </row>
    <row r="436" spans="1:11" hidden="1" x14ac:dyDescent="0.25">
      <c r="A436" s="1">
        <v>432</v>
      </c>
      <c r="B436" s="1" t="str">
        <f>ИСБШ!C434</f>
        <v>Туркменский_муниципальный_округ</v>
      </c>
      <c r="C436" s="1" t="str">
        <f>ИСБШ!D434</f>
        <v>МКОУ НОШ № 15</v>
      </c>
      <c r="D436" s="1">
        <f>ИСБШ!E434</f>
        <v>5</v>
      </c>
      <c r="E436" s="1" t="str">
        <f>ИСБШ!F434</f>
        <v>НОШ</v>
      </c>
      <c r="F436" s="1">
        <f>ИСБШ!G434</f>
        <v>24</v>
      </c>
      <c r="G436" s="1">
        <f>ИСБШ!H434</f>
        <v>4</v>
      </c>
      <c r="H436" s="30">
        <f>ИСБШ!AD434</f>
        <v>0.87500000000000011</v>
      </c>
      <c r="I436" s="25">
        <f>ИМТ!X436</f>
        <v>0.49999999999999994</v>
      </c>
      <c r="J436" s="29">
        <f>ИКС!T435</f>
        <v>0.13333333333333336</v>
      </c>
      <c r="K436" s="2">
        <v>1</v>
      </c>
    </row>
    <row r="437" spans="1:11" hidden="1" x14ac:dyDescent="0.25">
      <c r="A437" s="1">
        <v>433</v>
      </c>
      <c r="B437" s="1" t="str">
        <f>ИСБШ!C435</f>
        <v>Туркменский_муниципальный_округ</v>
      </c>
      <c r="C437" s="1" t="str">
        <f>ИСБШ!D435</f>
        <v>МКОУ НОШ № 16</v>
      </c>
      <c r="D437" s="1">
        <f>ИСБШ!E435</f>
        <v>5</v>
      </c>
      <c r="E437" s="1" t="str">
        <f>ИСБШ!F435</f>
        <v>НОШ</v>
      </c>
      <c r="F437" s="1">
        <f>ИСБШ!G435</f>
        <v>213</v>
      </c>
      <c r="G437" s="1">
        <f>ИСБШ!H435</f>
        <v>9</v>
      </c>
      <c r="H437" s="30">
        <f>ИСБШ!AD435</f>
        <v>0.89694835680751184</v>
      </c>
      <c r="I437" s="25">
        <f>ИМТ!X437</f>
        <v>0.50462370180680038</v>
      </c>
      <c r="J437" s="29">
        <f>ИКС!T436</f>
        <v>0.16666666666666666</v>
      </c>
      <c r="K437" s="2">
        <v>1</v>
      </c>
    </row>
    <row r="438" spans="1:11" x14ac:dyDescent="0.25">
      <c r="A438" s="1">
        <v>434</v>
      </c>
      <c r="B438" s="1" t="str">
        <f>ИСБШ!C436</f>
        <v>Шпаковский_муниципальный_округ</v>
      </c>
      <c r="C438" s="1" t="str">
        <f>ИСБШ!D436</f>
        <v>МБОУ СОШ № 1</v>
      </c>
      <c r="D438" s="1">
        <f>ИСБШ!E436</f>
        <v>2</v>
      </c>
      <c r="E438" s="1" t="str">
        <f>ИСБШ!F436</f>
        <v>СОШ</v>
      </c>
      <c r="F438" s="1">
        <f>ИСБШ!G436</f>
        <v>1220</v>
      </c>
      <c r="G438" s="1">
        <f>ИСБШ!H436</f>
        <v>42</v>
      </c>
      <c r="H438" s="30">
        <f>ИСБШ!AD436</f>
        <v>0.90934426229508203</v>
      </c>
      <c r="I438" s="32">
        <f>ИМТ!X438</f>
        <v>0.28622748431491601</v>
      </c>
      <c r="J438" s="36">
        <f>ИКС!T437</f>
        <v>0.23703703703703702</v>
      </c>
      <c r="K438" s="2">
        <v>2</v>
      </c>
    </row>
    <row r="439" spans="1:11" hidden="1" x14ac:dyDescent="0.25">
      <c r="A439" s="1">
        <v>435</v>
      </c>
      <c r="B439" s="1" t="str">
        <f>ИСБШ!C437</f>
        <v>Шпаковский_муниципальный_округ</v>
      </c>
      <c r="C439" s="1" t="str">
        <f>ИСБШ!D437</f>
        <v>МБОУ Лицей № 2</v>
      </c>
      <c r="D439" s="1">
        <f>ИСБШ!E437</f>
        <v>2</v>
      </c>
      <c r="E439" s="1" t="str">
        <f>ИСБШ!F437</f>
        <v>Лицей</v>
      </c>
      <c r="F439" s="1">
        <f>ИСБШ!G437</f>
        <v>2317</v>
      </c>
      <c r="G439" s="1">
        <f>ИСБШ!H437</f>
        <v>76</v>
      </c>
      <c r="H439" s="30">
        <f>ИСБШ!AD437</f>
        <v>0.95615019421665937</v>
      </c>
      <c r="I439" s="32">
        <f>ИМТ!X439</f>
        <v>0.46795451760205031</v>
      </c>
      <c r="J439" s="28">
        <f>ИКС!T438</f>
        <v>0.27397260273972601</v>
      </c>
      <c r="K439" s="2">
        <v>1</v>
      </c>
    </row>
    <row r="440" spans="1:11" x14ac:dyDescent="0.25">
      <c r="A440" s="1">
        <v>436</v>
      </c>
      <c r="B440" s="1" t="str">
        <f>ИСБШ!C438</f>
        <v>Шпаковский_муниципальный_округ</v>
      </c>
      <c r="C440" s="1" t="str">
        <f>ИСБШ!D438</f>
        <v>МБОУ СОШ №3</v>
      </c>
      <c r="D440" s="1">
        <f>ИСБШ!E438</f>
        <v>2</v>
      </c>
      <c r="E440" s="1" t="str">
        <f>ИСБШ!F438</f>
        <v>СОШ</v>
      </c>
      <c r="F440" s="1">
        <f>ИСБШ!G438</f>
        <v>1197</v>
      </c>
      <c r="G440" s="1">
        <f>ИСБШ!H438</f>
        <v>42</v>
      </c>
      <c r="H440" s="30">
        <f>ИСБШ!AD438</f>
        <v>0.90885547201336669</v>
      </c>
      <c r="I440" s="32">
        <f>ИМТ!X440</f>
        <v>0.32663179688351313</v>
      </c>
      <c r="J440" s="29">
        <f>ИКС!T439</f>
        <v>0.22400000000000003</v>
      </c>
      <c r="K440" s="2">
        <v>2</v>
      </c>
    </row>
    <row r="441" spans="1:11" x14ac:dyDescent="0.25">
      <c r="A441" s="1">
        <v>437</v>
      </c>
      <c r="B441" s="1" t="str">
        <f>ИСБШ!C439</f>
        <v>Шпаковский_муниципальный_округ</v>
      </c>
      <c r="C441" s="1" t="str">
        <f>ИСБШ!D439</f>
        <v>МБОУ СОШ № 4</v>
      </c>
      <c r="D441" s="1">
        <f>ИСБШ!E439</f>
        <v>2</v>
      </c>
      <c r="E441" s="1" t="str">
        <f>ИСБШ!F439</f>
        <v>школа с углубленным изучением предметов</v>
      </c>
      <c r="F441" s="1">
        <f>ИСБШ!G439</f>
        <v>2624</v>
      </c>
      <c r="G441" s="1">
        <f>ИСБШ!H439</f>
        <v>93</v>
      </c>
      <c r="H441" s="30">
        <f>ИСБШ!AD439</f>
        <v>0.89237804878048776</v>
      </c>
      <c r="I441" s="32">
        <f>ИМТ!X441</f>
        <v>0.46576991117133398</v>
      </c>
      <c r="J441" s="29">
        <f>ИКС!T440</f>
        <v>0.21800000000000003</v>
      </c>
      <c r="K441" s="2">
        <v>2</v>
      </c>
    </row>
    <row r="442" spans="1:11" x14ac:dyDescent="0.25">
      <c r="A442" s="1">
        <v>438</v>
      </c>
      <c r="B442" s="1" t="str">
        <f>ИСБШ!C440</f>
        <v>Шпаковский_муниципальный_округ</v>
      </c>
      <c r="C442" s="1" t="str">
        <f>ИСБШ!D440</f>
        <v>МБОУ СОШ № 5</v>
      </c>
      <c r="D442" s="1">
        <f>ИСБШ!E440</f>
        <v>2</v>
      </c>
      <c r="E442" s="1" t="str">
        <f>ИСБШ!F440</f>
        <v>СОШ</v>
      </c>
      <c r="F442" s="1">
        <f>ИСБШ!G440</f>
        <v>1382</v>
      </c>
      <c r="G442" s="1">
        <f>ИСБШ!H440</f>
        <v>55</v>
      </c>
      <c r="H442" s="30">
        <f>ИСБШ!AD440</f>
        <v>0.85307525325615052</v>
      </c>
      <c r="I442" s="32">
        <f>ИМТ!X442</f>
        <v>0.36636287414145591</v>
      </c>
      <c r="J442" s="29">
        <f>ИКС!T441</f>
        <v>0.23478260869565215</v>
      </c>
      <c r="K442" s="2">
        <v>2</v>
      </c>
    </row>
    <row r="443" spans="1:11" hidden="1" x14ac:dyDescent="0.25">
      <c r="A443" s="1">
        <v>439</v>
      </c>
      <c r="B443" s="1" t="str">
        <f>ИСБШ!C441</f>
        <v>Шпаковский_муниципальный_округ</v>
      </c>
      <c r="C443" s="1" t="str">
        <f>ИСБШ!D441</f>
        <v>МКОУ СОШ №6</v>
      </c>
      <c r="D443" s="1">
        <f>ИСБШ!E441</f>
        <v>5</v>
      </c>
      <c r="E443" s="1" t="str">
        <f>ИСБШ!F441</f>
        <v>СОШ</v>
      </c>
      <c r="F443" s="1">
        <f>ИСБШ!G441</f>
        <v>626</v>
      </c>
      <c r="G443" s="1">
        <f>ИСБШ!H441</f>
        <v>28</v>
      </c>
      <c r="H443" s="30">
        <f>ИСБШ!AD441</f>
        <v>0.88402555910543135</v>
      </c>
      <c r="I443" s="25">
        <f>ИМТ!X443</f>
        <v>0.64305999290024851</v>
      </c>
      <c r="J443" s="28">
        <f>ИКС!T442</f>
        <v>0.32222222222222224</v>
      </c>
      <c r="K443" s="2">
        <v>1</v>
      </c>
    </row>
    <row r="444" spans="1:11" x14ac:dyDescent="0.25">
      <c r="A444" s="1">
        <v>440</v>
      </c>
      <c r="B444" s="1" t="str">
        <f>ИСБШ!C442</f>
        <v>Шпаковский_муниципальный_округ</v>
      </c>
      <c r="C444" s="1" t="str">
        <f>ИСБШ!D442</f>
        <v>МКОУ СОШ № 7</v>
      </c>
      <c r="D444" s="1">
        <f>ИСБШ!E442</f>
        <v>5</v>
      </c>
      <c r="E444" s="1" t="str">
        <f>ИСБШ!F442</f>
        <v>СОШ</v>
      </c>
      <c r="F444" s="1">
        <f>ИСБШ!G442</f>
        <v>205</v>
      </c>
      <c r="G444" s="1">
        <f>ИСБШ!H442</f>
        <v>18</v>
      </c>
      <c r="H444" s="17">
        <f>ИСБШ!AD442</f>
        <v>0.79926829268292687</v>
      </c>
      <c r="I444" s="32">
        <f>ИМТ!X444</f>
        <v>0.34080526519550908</v>
      </c>
      <c r="J444" s="36">
        <f>ИКС!T443</f>
        <v>0.23809523809523808</v>
      </c>
      <c r="K444" s="2">
        <v>2</v>
      </c>
    </row>
    <row r="445" spans="1:11" hidden="1" x14ac:dyDescent="0.25">
      <c r="A445" s="1">
        <v>441</v>
      </c>
      <c r="B445" s="1" t="str">
        <f>ИСБШ!C443</f>
        <v>Шпаковский_муниципальный_округ</v>
      </c>
      <c r="C445" s="1" t="str">
        <f>ИСБШ!D443</f>
        <v>МБОУ СОШ №8</v>
      </c>
      <c r="D445" s="1">
        <f>ИСБШ!E443</f>
        <v>5</v>
      </c>
      <c r="E445" s="1" t="str">
        <f>ИСБШ!F443</f>
        <v>СОШ</v>
      </c>
      <c r="F445" s="1">
        <f>ИСБШ!G443</f>
        <v>383</v>
      </c>
      <c r="G445" s="1">
        <f>ИСБШ!H443</f>
        <v>24</v>
      </c>
      <c r="H445" s="29">
        <f>ИСБШ!AD443</f>
        <v>0.66005221932114877</v>
      </c>
      <c r="I445" s="31">
        <f>ИМТ!X445</f>
        <v>0.66681172033652458</v>
      </c>
      <c r="J445" s="28">
        <f>ИКС!T444</f>
        <v>0.26060606060606062</v>
      </c>
      <c r="K445" s="2">
        <v>1</v>
      </c>
    </row>
    <row r="446" spans="1:11" hidden="1" x14ac:dyDescent="0.25">
      <c r="A446" s="1">
        <v>442</v>
      </c>
      <c r="B446" s="33" t="str">
        <f>ИСБШ!C444</f>
        <v>Шпаковский_муниципальный_округ</v>
      </c>
      <c r="C446" s="1" t="str">
        <f>ИСБШ!D444</f>
        <v>МБОУ СОШ № 9</v>
      </c>
      <c r="D446" s="1">
        <f>ИСБШ!E444</f>
        <v>5</v>
      </c>
      <c r="E446" s="1" t="str">
        <f>ИСБШ!F444</f>
        <v>СОШ</v>
      </c>
      <c r="F446" s="1">
        <f>ИСБШ!G444</f>
        <v>350</v>
      </c>
      <c r="G446" s="1">
        <f>ИСБШ!H444</f>
        <v>21</v>
      </c>
      <c r="H446" s="17">
        <f>ИСБШ!AD444</f>
        <v>0.78185714285714292</v>
      </c>
      <c r="I446" s="31">
        <f>ИМТ!X446</f>
        <v>0.66358868184955144</v>
      </c>
      <c r="J446" s="29">
        <f>ИКС!T445</f>
        <v>0.23428571428571426</v>
      </c>
      <c r="K446" s="35">
        <v>1</v>
      </c>
    </row>
    <row r="447" spans="1:11" hidden="1" x14ac:dyDescent="0.25">
      <c r="A447" s="1">
        <v>443</v>
      </c>
      <c r="B447" s="1" t="str">
        <f>ИСБШ!C445</f>
        <v>Шпаковский_муниципальный_округ</v>
      </c>
      <c r="C447" s="1" t="str">
        <f>ИСБШ!D445</f>
        <v>МКОУ СОШ № 10</v>
      </c>
      <c r="D447" s="1">
        <f>ИСБШ!E445</f>
        <v>5</v>
      </c>
      <c r="E447" s="1" t="str">
        <f>ИСБШ!F445</f>
        <v>СОШ</v>
      </c>
      <c r="F447" s="1">
        <f>ИСБШ!G445</f>
        <v>172</v>
      </c>
      <c r="G447" s="1">
        <f>ИСБШ!H445</f>
        <v>11</v>
      </c>
      <c r="H447" s="17">
        <f>ИСБШ!AD445</f>
        <v>0.78866279069767431</v>
      </c>
      <c r="I447" s="25">
        <f>ИМТ!X447</f>
        <v>0.5171188630490956</v>
      </c>
      <c r="J447" s="28">
        <f>ИКС!T446</f>
        <v>0.27999999999999997</v>
      </c>
      <c r="K447" s="2">
        <v>1</v>
      </c>
    </row>
    <row r="448" spans="1:11" hidden="1" x14ac:dyDescent="0.25">
      <c r="A448" s="1">
        <v>444</v>
      </c>
      <c r="B448" s="1" t="str">
        <f>ИСБШ!C446</f>
        <v>Шпаковский_муниципальный_округ</v>
      </c>
      <c r="C448" s="1" t="str">
        <f>ИСБШ!D446</f>
        <v>МКОУ СОШ № 11</v>
      </c>
      <c r="D448" s="1">
        <f>ИСБШ!E446</f>
        <v>5</v>
      </c>
      <c r="E448" s="1" t="str">
        <f>ИСБШ!F446</f>
        <v>СОШ</v>
      </c>
      <c r="F448" s="1">
        <f>ИСБШ!G446</f>
        <v>475</v>
      </c>
      <c r="G448" s="1">
        <f>ИСБШ!H446</f>
        <v>27</v>
      </c>
      <c r="H448" s="17">
        <f>ИСБШ!AD446</f>
        <v>0.82673684210526321</v>
      </c>
      <c r="I448" s="32">
        <f>ИМТ!X448</f>
        <v>0.48766613503455608</v>
      </c>
      <c r="J448" s="28">
        <f>ИКС!T447</f>
        <v>0.25925925925925924</v>
      </c>
      <c r="K448" s="2">
        <v>1</v>
      </c>
    </row>
    <row r="449" spans="1:11" hidden="1" x14ac:dyDescent="0.25">
      <c r="A449" s="1">
        <v>445</v>
      </c>
      <c r="B449" s="1" t="str">
        <f>ИСБШ!C447</f>
        <v>Шпаковский_муниципальный_округ</v>
      </c>
      <c r="C449" s="1" t="str">
        <f>ИСБШ!D447</f>
        <v>МКОУ СОШ № 12</v>
      </c>
      <c r="D449" s="1">
        <f>ИСБШ!E447</f>
        <v>5</v>
      </c>
      <c r="E449" s="1" t="str">
        <f>ИСБШ!F447</f>
        <v>СОШ</v>
      </c>
      <c r="F449" s="1">
        <f>ИСБШ!G447</f>
        <v>323</v>
      </c>
      <c r="G449" s="1">
        <f>ИСБШ!H447</f>
        <v>20</v>
      </c>
      <c r="H449" s="17">
        <f>ИСБШ!AD447</f>
        <v>0.81873065015479884</v>
      </c>
      <c r="I449" s="31">
        <f>ИМТ!X449</f>
        <v>0.65077162141323563</v>
      </c>
      <c r="J449" s="28">
        <f>ИКС!T448</f>
        <v>0.33636363636363631</v>
      </c>
      <c r="K449" s="2">
        <v>1</v>
      </c>
    </row>
    <row r="450" spans="1:11" x14ac:dyDescent="0.25">
      <c r="A450" s="1">
        <v>446</v>
      </c>
      <c r="B450" s="1" t="str">
        <f>ИСБШ!C448</f>
        <v>Шпаковский_муниципальный_округ</v>
      </c>
      <c r="C450" s="1" t="str">
        <f>ИСБШ!D448</f>
        <v>МБОУ СОШ № 13</v>
      </c>
      <c r="D450" s="1">
        <f>ИСБШ!E448</f>
        <v>4</v>
      </c>
      <c r="E450" s="1" t="str">
        <f>ИСБШ!F448</f>
        <v>СОШ</v>
      </c>
      <c r="F450" s="1">
        <f>ИСБШ!G448</f>
        <v>862</v>
      </c>
      <c r="G450" s="1">
        <f>ИСБШ!H448</f>
        <v>41</v>
      </c>
      <c r="H450" s="30">
        <f>ИСБШ!AD448</f>
        <v>0.87761020881670559</v>
      </c>
      <c r="I450" s="32">
        <f>ИМТ!X450</f>
        <v>0.46512104806768378</v>
      </c>
      <c r="J450" s="36">
        <f>ИКС!T449</f>
        <v>0.24</v>
      </c>
      <c r="K450" s="2">
        <v>2</v>
      </c>
    </row>
    <row r="451" spans="1:11" hidden="1" x14ac:dyDescent="0.25">
      <c r="A451" s="1">
        <v>447</v>
      </c>
      <c r="B451" s="1" t="str">
        <f>ИСБШ!C449</f>
        <v>Шпаковский_муниципальный_округ</v>
      </c>
      <c r="C451" s="1" t="str">
        <f>ИСБШ!D449</f>
        <v>МКОУ СОШ № 14</v>
      </c>
      <c r="D451" s="1">
        <f>ИСБШ!E449</f>
        <v>4</v>
      </c>
      <c r="E451" s="1" t="str">
        <f>ИСБШ!F449</f>
        <v>СОШ</v>
      </c>
      <c r="F451" s="1">
        <f>ИСБШ!G449</f>
        <v>427</v>
      </c>
      <c r="G451" s="1">
        <f>ИСБШ!H449</f>
        <v>35</v>
      </c>
      <c r="H451" s="29">
        <f>ИСБШ!AD449</f>
        <v>0.65234192037470717</v>
      </c>
      <c r="I451" s="31">
        <f>ИМТ!X451</f>
        <v>0.65677855841790267</v>
      </c>
      <c r="J451" s="28">
        <f>ИКС!T450</f>
        <v>0.31111111111111112</v>
      </c>
      <c r="K451" s="2">
        <v>1</v>
      </c>
    </row>
    <row r="452" spans="1:11" hidden="1" x14ac:dyDescent="0.25">
      <c r="A452" s="1">
        <v>448</v>
      </c>
      <c r="B452" s="1" t="str">
        <f>ИСБШ!C450</f>
        <v>Шпаковский_муниципальный_округ</v>
      </c>
      <c r="C452" s="1" t="str">
        <f>ИСБШ!D450</f>
        <v>МБОУ СОШ № 15</v>
      </c>
      <c r="D452" s="1">
        <f>ИСБШ!E450</f>
        <v>5</v>
      </c>
      <c r="E452" s="1" t="str">
        <f>ИСБШ!F450</f>
        <v>СОШ</v>
      </c>
      <c r="F452" s="1">
        <f>ИСБШ!G450</f>
        <v>290</v>
      </c>
      <c r="G452" s="1">
        <f>ИСБШ!H450</f>
        <v>19</v>
      </c>
      <c r="H452" s="30">
        <f>ИСБШ!AD450</f>
        <v>0.87534482758620691</v>
      </c>
      <c r="I452" s="31">
        <f>ИМТ!X452</f>
        <v>0.6978927203065135</v>
      </c>
      <c r="J452" s="28">
        <f>ИКС!T451</f>
        <v>0.26400000000000001</v>
      </c>
      <c r="K452" s="2">
        <v>1</v>
      </c>
    </row>
    <row r="453" spans="1:11" hidden="1" x14ac:dyDescent="0.25">
      <c r="A453" s="1">
        <v>449</v>
      </c>
      <c r="B453" s="1" t="str">
        <f>ИСБШ!C451</f>
        <v>Шпаковский_муниципальный_округ</v>
      </c>
      <c r="C453" s="1" t="str">
        <f>ИСБШ!D451</f>
        <v>МБОУ СОШ № 16</v>
      </c>
      <c r="D453" s="1">
        <f>ИСБШ!E451</f>
        <v>5</v>
      </c>
      <c r="E453" s="1" t="str">
        <f>ИСБШ!F451</f>
        <v>СОШ</v>
      </c>
      <c r="F453" s="1">
        <f>ИСБШ!G451</f>
        <v>225</v>
      </c>
      <c r="G453" s="1">
        <f>ИСБШ!H451</f>
        <v>16</v>
      </c>
      <c r="H453" s="30">
        <f>ИСБШ!AD451</f>
        <v>0.8899999999999999</v>
      </c>
      <c r="I453" s="32">
        <f>ИМТ!X453</f>
        <v>0.44161220043572985</v>
      </c>
      <c r="J453" s="28">
        <f>ИКС!T452</f>
        <v>0.33913043478260868</v>
      </c>
      <c r="K453" s="2">
        <v>1</v>
      </c>
    </row>
    <row r="454" spans="1:11" hidden="1" x14ac:dyDescent="0.25">
      <c r="A454" s="1">
        <v>450</v>
      </c>
      <c r="B454" s="1" t="str">
        <f>ИСБШ!C452</f>
        <v>Шпаковский_муниципальный_округ</v>
      </c>
      <c r="C454" s="1" t="str">
        <f>ИСБШ!D452</f>
        <v>МКОУ СОШ № 17</v>
      </c>
      <c r="D454" s="1">
        <f>ИСБШ!E452</f>
        <v>5</v>
      </c>
      <c r="E454" s="1" t="str">
        <f>ИСБШ!F452</f>
        <v>СОШ</v>
      </c>
      <c r="F454" s="1">
        <f>ИСБШ!G452</f>
        <v>320</v>
      </c>
      <c r="G454" s="1">
        <f>ИСБШ!H452</f>
        <v>20</v>
      </c>
      <c r="H454" s="30">
        <f>ИСБШ!AD452</f>
        <v>0.87</v>
      </c>
      <c r="I454" s="25">
        <f>ИМТ!X454</f>
        <v>0.62544191919191927</v>
      </c>
      <c r="J454" s="36">
        <f>ИКС!T453</f>
        <v>0.23703703703703702</v>
      </c>
      <c r="K454" s="2">
        <v>1</v>
      </c>
    </row>
    <row r="455" spans="1:11" hidden="1" x14ac:dyDescent="0.25">
      <c r="A455" s="1">
        <v>451</v>
      </c>
      <c r="B455" s="1" t="str">
        <f>ИСБШ!C453</f>
        <v>Шпаковский_муниципальный_округ</v>
      </c>
      <c r="C455" s="1" t="str">
        <f>ИСБШ!D453</f>
        <v>МКОУ СОШ № 18</v>
      </c>
      <c r="D455" s="1">
        <f>ИСБШ!E453</f>
        <v>5</v>
      </c>
      <c r="E455" s="1" t="str">
        <f>ИСБШ!F453</f>
        <v>СОШ</v>
      </c>
      <c r="F455" s="1">
        <f>ИСБШ!G453</f>
        <v>563</v>
      </c>
      <c r="G455" s="1">
        <f>ИСБШ!H453</f>
        <v>22</v>
      </c>
      <c r="H455" s="30">
        <f>ИСБШ!AD453</f>
        <v>0.89431616341030196</v>
      </c>
      <c r="I455" s="31">
        <f>ИМТ!X455</f>
        <v>0.65838870249764281</v>
      </c>
      <c r="J455" s="36">
        <f>ИКС!T454</f>
        <v>0.25185185185185188</v>
      </c>
      <c r="K455" s="2">
        <v>1</v>
      </c>
    </row>
    <row r="456" spans="1:11" hidden="1" x14ac:dyDescent="0.25">
      <c r="A456" s="1">
        <v>452</v>
      </c>
      <c r="B456" s="33" t="str">
        <f>ИСБШ!C454</f>
        <v>Шпаковский_муниципальный_округ</v>
      </c>
      <c r="C456" s="1" t="str">
        <f>ИСБШ!D454</f>
        <v>МБОУ СОШ № 19</v>
      </c>
      <c r="D456" s="1">
        <f>ИСБШ!E454</f>
        <v>5</v>
      </c>
      <c r="E456" s="1" t="str">
        <f>ИСБШ!F454</f>
        <v>СОШ</v>
      </c>
      <c r="F456" s="1">
        <f>ИСБШ!G454</f>
        <v>864</v>
      </c>
      <c r="G456" s="1">
        <f>ИСБШ!H454</f>
        <v>35</v>
      </c>
      <c r="H456" s="30">
        <f>ИСБШ!AD454</f>
        <v>0.91105324074074079</v>
      </c>
      <c r="I456" s="25">
        <f>ИМТ!X456</f>
        <v>0.60358796296296291</v>
      </c>
      <c r="J456" s="28">
        <f>ИКС!T455</f>
        <v>0.26818181818181819</v>
      </c>
      <c r="K456" s="35">
        <v>1</v>
      </c>
    </row>
    <row r="457" spans="1:11" hidden="1" x14ac:dyDescent="0.25">
      <c r="A457" s="1">
        <v>453</v>
      </c>
      <c r="B457" s="1" t="str">
        <f>ИСБШ!C455</f>
        <v>Шпаковский_муниципальный_округ</v>
      </c>
      <c r="C457" s="1" t="str">
        <f>ИСБШ!D455</f>
        <v>МБОУ СОШ № 20</v>
      </c>
      <c r="D457" s="1">
        <f>ИСБШ!E455</f>
        <v>2</v>
      </c>
      <c r="E457" s="1" t="str">
        <f>ИСБШ!F455</f>
        <v>СОШ</v>
      </c>
      <c r="F457" s="1">
        <f>ИСБШ!G455</f>
        <v>2337</v>
      </c>
      <c r="G457" s="1">
        <f>ИСБШ!H455</f>
        <v>83</v>
      </c>
      <c r="H457" s="30">
        <f>ИСБШ!AD455</f>
        <v>0.92907573812580224</v>
      </c>
      <c r="I457" s="25">
        <f>ИМТ!X457</f>
        <v>0.5110555133478295</v>
      </c>
      <c r="J457" s="29">
        <f>ИКС!T456</f>
        <v>0.19999999999999998</v>
      </c>
      <c r="K457" s="2">
        <v>1</v>
      </c>
    </row>
    <row r="458" spans="1:11" hidden="1" x14ac:dyDescent="0.25">
      <c r="A458" s="1">
        <v>454</v>
      </c>
      <c r="B458" s="33" t="str">
        <f>ИСБШ!C456</f>
        <v>Шпаковский_муниципальный_округ</v>
      </c>
      <c r="C458" s="1" t="str">
        <f>ИСБШ!D456</f>
        <v>МКОУ "ООШ №21"</v>
      </c>
      <c r="D458" s="1">
        <f>ИСБШ!E456</f>
        <v>2</v>
      </c>
      <c r="E458" s="1" t="str">
        <f>ИСБШ!F456</f>
        <v>ООШ</v>
      </c>
      <c r="F458" s="1">
        <f>ИСБШ!G456</f>
        <v>28</v>
      </c>
      <c r="G458" s="1">
        <f>ИСБШ!H456</f>
        <v>9</v>
      </c>
      <c r="H458" s="29">
        <f>ИСБШ!AD456</f>
        <v>0.70357142857142851</v>
      </c>
      <c r="I458" s="32">
        <f>ИМТ!X458</f>
        <v>0.48015873015873017</v>
      </c>
      <c r="J458" s="29">
        <f>ИКС!T457</f>
        <v>0.2</v>
      </c>
      <c r="K458" s="35">
        <v>3</v>
      </c>
    </row>
    <row r="459" spans="1:11" x14ac:dyDescent="0.25">
      <c r="A459" s="1">
        <v>455</v>
      </c>
      <c r="B459" s="1" t="str">
        <f>ИСБШ!C457</f>
        <v>Шпаковский_муниципальный_округ</v>
      </c>
      <c r="C459" s="1" t="str">
        <f>ИСБШ!D457</f>
        <v>МБОУ СОШ № 23</v>
      </c>
      <c r="D459" s="1">
        <f>ИСБШ!E457</f>
        <v>2</v>
      </c>
      <c r="E459" s="1" t="str">
        <f>ИСБШ!F457</f>
        <v>СОШ</v>
      </c>
      <c r="F459" s="1">
        <f>ИСБШ!G457</f>
        <v>1710</v>
      </c>
      <c r="G459" s="1">
        <f>ИСБШ!H457</f>
        <v>66</v>
      </c>
      <c r="H459" s="30">
        <f>ИСБШ!AD457</f>
        <v>0.91102339181286551</v>
      </c>
      <c r="I459" s="32">
        <f>ИМТ!X459</f>
        <v>0.34434697855750485</v>
      </c>
      <c r="J459" s="29">
        <f>ИКС!T458</f>
        <v>0.21750000000000003</v>
      </c>
      <c r="K459" s="2">
        <v>2</v>
      </c>
    </row>
    <row r="460" spans="1:11" hidden="1" x14ac:dyDescent="0.25">
      <c r="A460" s="1">
        <v>456</v>
      </c>
      <c r="B460" s="1" t="str">
        <f>ИСБШ!C458</f>
        <v>Шпаковский_муниципальный_округ</v>
      </c>
      <c r="C460" s="1" t="str">
        <f>ИСБШ!D458</f>
        <v>МБОУ НОШ № 24</v>
      </c>
      <c r="D460" s="1">
        <f>ИСБШ!E458</f>
        <v>2</v>
      </c>
      <c r="E460" s="1" t="str">
        <f>ИСБШ!F458</f>
        <v>НОШ</v>
      </c>
      <c r="F460" s="1">
        <f>ИСБШ!G458</f>
        <v>809</v>
      </c>
      <c r="G460" s="1">
        <f>ИСБШ!H458</f>
        <v>28</v>
      </c>
      <c r="H460" s="30">
        <f>ИСБШ!AD458</f>
        <v>0.90302843016069223</v>
      </c>
      <c r="I460" s="25">
        <f>ИМТ!X460</f>
        <v>0.515245158632056</v>
      </c>
      <c r="J460" s="29">
        <f>ИКС!T459</f>
        <v>0.19354838709677419</v>
      </c>
      <c r="K460" s="2">
        <v>1</v>
      </c>
    </row>
    <row r="461" spans="1:11" hidden="1" x14ac:dyDescent="0.25">
      <c r="A461" s="1">
        <v>457</v>
      </c>
      <c r="B461" s="1" t="str">
        <f>ИСБШ!C459</f>
        <v>Шпаковский_муниципальный_округ</v>
      </c>
      <c r="C461" s="1" t="str">
        <f>ИСБШ!D459</f>
        <v>МБОУ СОШ № 25</v>
      </c>
      <c r="D461" s="1">
        <f>ИСБШ!E459</f>
        <v>2</v>
      </c>
      <c r="E461" s="1" t="str">
        <f>ИСБШ!F459</f>
        <v>СОШ</v>
      </c>
      <c r="F461" s="1">
        <f>ИСБШ!G459</f>
        <v>1020</v>
      </c>
      <c r="G461" s="1">
        <f>ИСБШ!H459</f>
        <v>39</v>
      </c>
      <c r="H461" s="30">
        <f>ИСБШ!AD459</f>
        <v>0.89848039215686271</v>
      </c>
      <c r="I461" s="31">
        <f>ИМТ!X461</f>
        <v>0.7583333333333333</v>
      </c>
      <c r="J461" s="36">
        <f>ИКС!T460</f>
        <v>0.252</v>
      </c>
      <c r="K461" s="2">
        <v>1</v>
      </c>
    </row>
    <row r="462" spans="1:11" hidden="1" x14ac:dyDescent="0.25">
      <c r="A462" s="1">
        <v>458</v>
      </c>
      <c r="B462" s="1" t="str">
        <f>ИСБШ!C460</f>
        <v>Шпаковский_муниципальный_округ</v>
      </c>
      <c r="C462" s="1" t="str">
        <f>ИСБШ!D460</f>
        <v>МБОУ СОШ № 30</v>
      </c>
      <c r="D462" s="1">
        <f>ИСБШ!E460</f>
        <v>2</v>
      </c>
      <c r="E462" s="1" t="str">
        <f>ИСБШ!F460</f>
        <v>СОШ</v>
      </c>
      <c r="F462" s="1">
        <f>ИСБШ!G460</f>
        <v>1384</v>
      </c>
      <c r="G462" s="1">
        <f>ИСБШ!H460</f>
        <v>49</v>
      </c>
      <c r="H462" s="30">
        <f>ИСБШ!AD460</f>
        <v>0.89880780346820821</v>
      </c>
      <c r="I462" s="32">
        <f>ИМТ!X462</f>
        <v>0.320496632996633</v>
      </c>
      <c r="J462" s="28">
        <f>ИКС!T461</f>
        <v>0.25769230769230772</v>
      </c>
      <c r="K462" s="2">
        <v>1</v>
      </c>
    </row>
    <row r="463" spans="1:11" x14ac:dyDescent="0.25">
      <c r="A463" s="1">
        <v>459</v>
      </c>
      <c r="B463" s="1" t="str">
        <f>ИСБШ!C461</f>
        <v>Ессентуки_город_курорт</v>
      </c>
      <c r="C463" s="1" t="str">
        <f>ИСБШ!D461</f>
        <v>МБОУ СОШ № 1</v>
      </c>
      <c r="D463" s="1">
        <f>ИСБШ!E461</f>
        <v>2</v>
      </c>
      <c r="E463" s="1" t="str">
        <f>ИСБШ!F461</f>
        <v>СОШ</v>
      </c>
      <c r="F463" s="1">
        <f>ИСБШ!G461</f>
        <v>1325</v>
      </c>
      <c r="G463" s="1">
        <f>ИСБШ!H461</f>
        <v>58</v>
      </c>
      <c r="H463" s="30">
        <f>ИСБШ!AD461</f>
        <v>0.90101886792452845</v>
      </c>
      <c r="I463" s="32">
        <f>ИМТ!X463</f>
        <v>0.41087716100021271</v>
      </c>
      <c r="J463" s="29">
        <f>ИКС!T462</f>
        <v>0.23260869565217393</v>
      </c>
      <c r="K463" s="2">
        <v>2</v>
      </c>
    </row>
    <row r="464" spans="1:11" hidden="1" x14ac:dyDescent="0.25">
      <c r="A464" s="1">
        <v>460</v>
      </c>
      <c r="B464" s="33" t="str">
        <f>ИСБШ!C462</f>
        <v>Ессентуки_город_курорт</v>
      </c>
      <c r="C464" s="1" t="str">
        <f>ИСБШ!D462</f>
        <v>МБОУ СОШ № 2</v>
      </c>
      <c r="D464" s="1">
        <f>ИСБШ!E462</f>
        <v>2</v>
      </c>
      <c r="E464" s="1" t="str">
        <f>ИСБШ!F462</f>
        <v>СОШ</v>
      </c>
      <c r="F464" s="1">
        <f>ИСБШ!G462</f>
        <v>496</v>
      </c>
      <c r="G464" s="1">
        <f>ИСБШ!H462</f>
        <v>20</v>
      </c>
      <c r="H464" s="30">
        <f>ИСБШ!AD462</f>
        <v>0.94586693548387102</v>
      </c>
      <c r="I464" s="25">
        <f>ИМТ!X464</f>
        <v>0.52755376344086014</v>
      </c>
      <c r="J464" s="28">
        <f>ИКС!T463</f>
        <v>0.28947368421052627</v>
      </c>
      <c r="K464" s="35">
        <v>1</v>
      </c>
    </row>
    <row r="465" spans="1:11" x14ac:dyDescent="0.25">
      <c r="A465" s="1">
        <v>461</v>
      </c>
      <c r="B465" s="1" t="str">
        <f>ИСБШ!C463</f>
        <v>Ессентуки_город_курорт</v>
      </c>
      <c r="C465" s="1" t="str">
        <f>ИСБШ!D463</f>
        <v>МБОУ СОШ № 3</v>
      </c>
      <c r="D465" s="1">
        <f>ИСБШ!E463</f>
        <v>2</v>
      </c>
      <c r="E465" s="1" t="str">
        <f>ИСБШ!F463</f>
        <v>СОШ</v>
      </c>
      <c r="F465" s="1">
        <f>ИСБШ!G463</f>
        <v>529</v>
      </c>
      <c r="G465" s="1">
        <f>ИСБШ!H463</f>
        <v>20</v>
      </c>
      <c r="H465" s="30">
        <f>ИСБШ!AD463</f>
        <v>0.9263705103969756</v>
      </c>
      <c r="I465" s="32">
        <f>ИМТ!X465</f>
        <v>0.48184813009208582</v>
      </c>
      <c r="J465" s="36">
        <f>ИКС!T464</f>
        <v>0.2533333333333333</v>
      </c>
      <c r="K465" s="2">
        <v>2</v>
      </c>
    </row>
    <row r="466" spans="1:11" hidden="1" x14ac:dyDescent="0.25">
      <c r="A466" s="1">
        <v>462</v>
      </c>
      <c r="B466" s="1" t="str">
        <f>ИСБШ!C464</f>
        <v>Ессентуки_город_курорт</v>
      </c>
      <c r="C466" s="1" t="str">
        <f>ИСБШ!D464</f>
        <v>МБОУ СОШ № 4</v>
      </c>
      <c r="D466" s="1">
        <f>ИСБШ!E464</f>
        <v>2</v>
      </c>
      <c r="E466" s="1" t="str">
        <f>ИСБШ!F464</f>
        <v>СОШ</v>
      </c>
      <c r="F466" s="1">
        <f>ИСБШ!G464</f>
        <v>1265</v>
      </c>
      <c r="G466" s="1">
        <f>ИСБШ!H464</f>
        <v>45</v>
      </c>
      <c r="H466" s="30">
        <f>ИСБШ!AD464</f>
        <v>0.91664031620553366</v>
      </c>
      <c r="I466" s="25">
        <f>ИМТ!X466</f>
        <v>0.50289855072463763</v>
      </c>
      <c r="J466" s="29">
        <f>ИКС!T465</f>
        <v>0.2166666666666667</v>
      </c>
      <c r="K466" s="2">
        <v>1</v>
      </c>
    </row>
    <row r="467" spans="1:11" hidden="1" x14ac:dyDescent="0.25">
      <c r="A467" s="1">
        <v>463</v>
      </c>
      <c r="B467" s="1" t="str">
        <f>ИСБШ!C465</f>
        <v>Ессентуки_город_курорт</v>
      </c>
      <c r="C467" s="1" t="str">
        <f>ИСБШ!D465</f>
        <v>МБОУ СОШ № 5</v>
      </c>
      <c r="D467" s="1">
        <f>ИСБШ!E465</f>
        <v>2</v>
      </c>
      <c r="E467" s="1" t="str">
        <f>ИСБШ!F465</f>
        <v>СОШ</v>
      </c>
      <c r="F467" s="1">
        <f>ИСБШ!G465</f>
        <v>777</v>
      </c>
      <c r="G467" s="1">
        <f>ИСБШ!H465</f>
        <v>32</v>
      </c>
      <c r="H467" s="30">
        <f>ИСБШ!AD465</f>
        <v>0.93873873873873892</v>
      </c>
      <c r="I467" s="32">
        <f>ИМТ!X467</f>
        <v>0.45016445016445017</v>
      </c>
      <c r="J467" s="28">
        <f>ИКС!T466</f>
        <v>0.28888888888888892</v>
      </c>
      <c r="K467" s="2">
        <v>1</v>
      </c>
    </row>
    <row r="468" spans="1:11" hidden="1" x14ac:dyDescent="0.25">
      <c r="A468" s="1">
        <v>464</v>
      </c>
      <c r="B468" s="1" t="str">
        <f>ИСБШ!C466</f>
        <v>Ессентуки_город_курорт</v>
      </c>
      <c r="C468" s="1" t="str">
        <f>ИСБШ!D466</f>
        <v>МБОУ Лицей № 6</v>
      </c>
      <c r="D468" s="1">
        <f>ИСБШ!E466</f>
        <v>2</v>
      </c>
      <c r="E468" s="1" t="str">
        <f>ИСБШ!F466</f>
        <v>Лицей</v>
      </c>
      <c r="F468" s="1">
        <f>ИСБШ!G466</f>
        <v>720</v>
      </c>
      <c r="G468" s="1">
        <f>ИСБШ!H466</f>
        <v>29</v>
      </c>
      <c r="H468" s="30">
        <f>ИСБШ!AD466</f>
        <v>0.94395833333333334</v>
      </c>
      <c r="I468" s="32">
        <f>ИМТ!X468</f>
        <v>0.48784722222222215</v>
      </c>
      <c r="J468" s="28">
        <f>ИКС!T467</f>
        <v>0.26470588235294118</v>
      </c>
      <c r="K468" s="2">
        <v>1</v>
      </c>
    </row>
    <row r="469" spans="1:11" x14ac:dyDescent="0.25">
      <c r="A469" s="1">
        <v>465</v>
      </c>
      <c r="B469" s="1" t="str">
        <f>ИСБШ!C467</f>
        <v>Ессентуки_город_курорт</v>
      </c>
      <c r="C469" s="1" t="str">
        <f>ИСБШ!D467</f>
        <v>МБОУ СОШ № 7</v>
      </c>
      <c r="D469" s="1">
        <f>ИСБШ!E467</f>
        <v>2</v>
      </c>
      <c r="E469" s="1" t="str">
        <f>ИСБШ!F467</f>
        <v>СОШ</v>
      </c>
      <c r="F469" s="1">
        <f>ИСБШ!G467</f>
        <v>625</v>
      </c>
      <c r="G469" s="1">
        <f>ИСБШ!H467</f>
        <v>23</v>
      </c>
      <c r="H469" s="30">
        <f>ИСБШ!AD467</f>
        <v>0.91599999999999981</v>
      </c>
      <c r="I469" s="32">
        <f>ИМТ!X469</f>
        <v>0.43659259259259259</v>
      </c>
      <c r="J469" s="29">
        <f>ИКС!T468</f>
        <v>0.23225806451612896</v>
      </c>
      <c r="K469" s="2">
        <v>2</v>
      </c>
    </row>
    <row r="470" spans="1:11" x14ac:dyDescent="0.25">
      <c r="A470" s="1">
        <v>466</v>
      </c>
      <c r="B470" s="1" t="str">
        <f>ИСБШ!C468</f>
        <v>Ессентуки_город_курорт</v>
      </c>
      <c r="C470" s="1" t="str">
        <f>ИСБШ!D468</f>
        <v>МБОУ СОШ № 8</v>
      </c>
      <c r="D470" s="1">
        <f>ИСБШ!E468</f>
        <v>2</v>
      </c>
      <c r="E470" s="1" t="str">
        <f>ИСБШ!F468</f>
        <v>СОШ</v>
      </c>
      <c r="F470" s="1">
        <f>ИСБШ!G468</f>
        <v>2162</v>
      </c>
      <c r="G470" s="1">
        <f>ИСБШ!H468</f>
        <v>75</v>
      </c>
      <c r="H470" s="30">
        <f>ИСБШ!AD468</f>
        <v>0.95705365402405185</v>
      </c>
      <c r="I470" s="32">
        <f>ИМТ!X470</f>
        <v>0.33758944313985945</v>
      </c>
      <c r="J470" s="29">
        <f>ИКС!T469</f>
        <v>0.19518072289156629</v>
      </c>
      <c r="K470" s="2">
        <v>2</v>
      </c>
    </row>
    <row r="471" spans="1:11" hidden="1" x14ac:dyDescent="0.25">
      <c r="A471" s="1">
        <v>467</v>
      </c>
      <c r="B471" s="1" t="str">
        <f>ИСБШ!C469</f>
        <v>Ессентуки_город_курорт</v>
      </c>
      <c r="C471" s="1" t="str">
        <f>ИСБШ!D469</f>
        <v>МБОУ СОШ №9</v>
      </c>
      <c r="D471" s="1">
        <f>ИСБШ!E469</f>
        <v>2</v>
      </c>
      <c r="E471" s="1" t="str">
        <f>ИСБШ!F469</f>
        <v>СОШ</v>
      </c>
      <c r="F471" s="1">
        <f>ИСБШ!G469</f>
        <v>1671</v>
      </c>
      <c r="G471" s="1">
        <f>ИСБШ!H469</f>
        <v>54</v>
      </c>
      <c r="H471" s="30">
        <f>ИСБШ!AD469</f>
        <v>0.92399760622381821</v>
      </c>
      <c r="I471" s="32">
        <f>ИМТ!X471</f>
        <v>0.40449997180582759</v>
      </c>
      <c r="J471" s="28">
        <f>ИКС!T470</f>
        <v>0.30625000000000002</v>
      </c>
      <c r="K471" s="2">
        <v>1</v>
      </c>
    </row>
    <row r="472" spans="1:11" x14ac:dyDescent="0.25">
      <c r="A472" s="1">
        <v>468</v>
      </c>
      <c r="B472" s="1" t="str">
        <f>ИСБШ!C470</f>
        <v>Ессентуки_город_курорт</v>
      </c>
      <c r="C472" s="1" t="str">
        <f>ИСБШ!D470</f>
        <v>МБОУ СОШ № 10</v>
      </c>
      <c r="D472" s="1">
        <f>ИСБШ!E470</f>
        <v>2</v>
      </c>
      <c r="E472" s="1" t="str">
        <f>ИСБШ!F470</f>
        <v>СОШ</v>
      </c>
      <c r="F472" s="1">
        <f>ИСБШ!G470</f>
        <v>1906</v>
      </c>
      <c r="G472" s="1">
        <f>ИСБШ!H470</f>
        <v>59</v>
      </c>
      <c r="H472" s="30">
        <f>ИСБШ!AD470</f>
        <v>0.89763903462749217</v>
      </c>
      <c r="I472" s="32">
        <f>ИМТ!X472</f>
        <v>0.48537950332284013</v>
      </c>
      <c r="J472" s="29">
        <f>ИКС!T471</f>
        <v>0.21999999999999992</v>
      </c>
      <c r="K472" s="2">
        <v>2</v>
      </c>
    </row>
    <row r="473" spans="1:11" hidden="1" x14ac:dyDescent="0.25">
      <c r="A473" s="1">
        <v>469</v>
      </c>
      <c r="B473" s="1" t="str">
        <f>ИСБШ!C471</f>
        <v>Ессентуки_город_курорт</v>
      </c>
      <c r="C473" s="1" t="str">
        <f>ИСБШ!D471</f>
        <v>МБОУ СОШ № 12</v>
      </c>
      <c r="D473" s="1">
        <f>ИСБШ!E471</f>
        <v>2</v>
      </c>
      <c r="E473" s="1" t="str">
        <f>ИСБШ!F471</f>
        <v>СОШ</v>
      </c>
      <c r="F473" s="1">
        <f>ИСБШ!G471</f>
        <v>866</v>
      </c>
      <c r="G473" s="1">
        <f>ИСБШ!H471</f>
        <v>36</v>
      </c>
      <c r="H473" s="30">
        <f>ИСБШ!AD471</f>
        <v>0.9297921478060045</v>
      </c>
      <c r="I473" s="32">
        <f>ИМТ!X473</f>
        <v>0.44878844532424211</v>
      </c>
      <c r="J473" s="28">
        <f>ИКС!T472</f>
        <v>0.27179487179487183</v>
      </c>
      <c r="K473" s="2">
        <v>1</v>
      </c>
    </row>
    <row r="474" spans="1:11" hidden="1" x14ac:dyDescent="0.25">
      <c r="A474" s="1">
        <v>470</v>
      </c>
      <c r="B474" s="1" t="str">
        <f>ИСБШ!C472</f>
        <v>Ессентуки_город_курорт</v>
      </c>
      <c r="C474" s="1" t="str">
        <f>ИСБШ!D472</f>
        <v>МБОУ Гимназия Интеллект</v>
      </c>
      <c r="D474" s="1">
        <f>ИСБШ!E472</f>
        <v>2</v>
      </c>
      <c r="E474" s="1" t="str">
        <f>ИСБШ!F472</f>
        <v>гимназия</v>
      </c>
      <c r="F474" s="1">
        <f>ИСБШ!G472</f>
        <v>871</v>
      </c>
      <c r="G474" s="1">
        <f>ИСБШ!H472</f>
        <v>28</v>
      </c>
      <c r="H474" s="30">
        <f>ИСБШ!AD472</f>
        <v>0.96039035591274413</v>
      </c>
      <c r="I474" s="32">
        <f>ИМТ!X474</f>
        <v>0.48654873779251889</v>
      </c>
      <c r="J474" s="28">
        <f>ИКС!T473</f>
        <v>0.26538461538461544</v>
      </c>
      <c r="K474" s="2">
        <v>1</v>
      </c>
    </row>
    <row r="475" spans="1:11" x14ac:dyDescent="0.25">
      <c r="A475" s="1">
        <v>471</v>
      </c>
      <c r="B475" s="1" t="str">
        <f>ИСБШ!C473</f>
        <v>Железноводск_город_курорт</v>
      </c>
      <c r="C475" s="1" t="str">
        <f>ИСБШ!D473</f>
        <v>МБОУ ООШ № 1</v>
      </c>
      <c r="D475" s="1">
        <f>ИСБШ!E473</f>
        <v>3</v>
      </c>
      <c r="E475" s="1" t="str">
        <f>ИСБШ!F473</f>
        <v>ООШ</v>
      </c>
      <c r="F475" s="1">
        <f>ИСБШ!G473</f>
        <v>817</v>
      </c>
      <c r="G475" s="1">
        <f>ИСБШ!H473</f>
        <v>25</v>
      </c>
      <c r="H475" s="30">
        <f>ИСБШ!AD473</f>
        <v>0.90526315789473699</v>
      </c>
      <c r="I475" s="32">
        <f>ИМТ!X475</f>
        <v>0.42959945975604602</v>
      </c>
      <c r="J475" s="36">
        <f>ИКС!T474</f>
        <v>0.25454545454545452</v>
      </c>
      <c r="K475" s="2">
        <v>2</v>
      </c>
    </row>
    <row r="476" spans="1:11" hidden="1" x14ac:dyDescent="0.25">
      <c r="A476" s="1">
        <v>472</v>
      </c>
      <c r="B476" s="1" t="str">
        <f>ИСБШ!C474</f>
        <v>Железноводск_город_курорт</v>
      </c>
      <c r="C476" s="1" t="str">
        <f>ИСБШ!D474</f>
        <v>МБОУ Лицей № 2</v>
      </c>
      <c r="D476" s="1">
        <f>ИСБШ!E474</f>
        <v>3</v>
      </c>
      <c r="E476" s="1" t="str">
        <f>ИСБШ!F474</f>
        <v>Лицей</v>
      </c>
      <c r="F476" s="1">
        <f>ИСБШ!G474</f>
        <v>270</v>
      </c>
      <c r="G476" s="1">
        <f>ИСБШ!H474</f>
        <v>11</v>
      </c>
      <c r="H476" s="30">
        <f>ИСБШ!AD474</f>
        <v>0.90851851851851861</v>
      </c>
      <c r="I476" s="32">
        <f>ИМТ!X476</f>
        <v>0.39262508122157241</v>
      </c>
      <c r="J476" s="28">
        <f>ИКС!T475</f>
        <v>0.26666666666666672</v>
      </c>
      <c r="K476" s="2">
        <v>1</v>
      </c>
    </row>
    <row r="477" spans="1:11" x14ac:dyDescent="0.25">
      <c r="A477" s="1">
        <v>473</v>
      </c>
      <c r="B477" s="1" t="str">
        <f>ИСБШ!C475</f>
        <v>Железноводск_город_курорт</v>
      </c>
      <c r="C477" s="1" t="str">
        <f>ИСБШ!D475</f>
        <v>МБОУ СОШ № 3</v>
      </c>
      <c r="D477" s="1">
        <f>ИСБШ!E475</f>
        <v>3</v>
      </c>
      <c r="E477" s="1" t="str">
        <f>ИСБШ!F475</f>
        <v>СОШ</v>
      </c>
      <c r="F477" s="1">
        <f>ИСБШ!G475</f>
        <v>475</v>
      </c>
      <c r="G477" s="1">
        <f>ИСБШ!H475</f>
        <v>18</v>
      </c>
      <c r="H477" s="30">
        <f>ИСБШ!AD475</f>
        <v>0.89578947368421069</v>
      </c>
      <c r="I477" s="32">
        <f>ИМТ!X477</f>
        <v>0.25449760765550239</v>
      </c>
      <c r="J477" s="29">
        <f>ИКС!T476</f>
        <v>0.21904761904761907</v>
      </c>
      <c r="K477" s="2">
        <v>2</v>
      </c>
    </row>
    <row r="478" spans="1:11" hidden="1" x14ac:dyDescent="0.25">
      <c r="A478" s="1">
        <v>474</v>
      </c>
      <c r="B478" s="1" t="str">
        <f>ИСБШ!C476</f>
        <v>Железноводск_город_курорт</v>
      </c>
      <c r="C478" s="1" t="str">
        <f>ИСБШ!D476</f>
        <v>МБОУ ИСОШ № 4</v>
      </c>
      <c r="D478" s="1">
        <f>ИСБШ!E476</f>
        <v>3</v>
      </c>
      <c r="E478" s="1" t="str">
        <f>ИСБШ!F476</f>
        <v>СОШ</v>
      </c>
      <c r="F478" s="1">
        <f>ИСБШ!G476</f>
        <v>705</v>
      </c>
      <c r="G478" s="1">
        <f>ИСБШ!H476</f>
        <v>24</v>
      </c>
      <c r="H478" s="29">
        <f>ИСБШ!AD476</f>
        <v>0.73361702127659578</v>
      </c>
      <c r="I478" s="32">
        <f>ИМТ!X478</f>
        <v>0.394951030057413</v>
      </c>
      <c r="J478" s="29">
        <f>ИКС!T477</f>
        <v>0.19999999999999998</v>
      </c>
      <c r="K478" s="2">
        <v>3</v>
      </c>
    </row>
    <row r="479" spans="1:11" x14ac:dyDescent="0.25">
      <c r="A479" s="1">
        <v>475</v>
      </c>
      <c r="B479" s="33" t="str">
        <f>ИСБШ!C477</f>
        <v>Железноводск_город_курорт</v>
      </c>
      <c r="C479" s="1" t="str">
        <f>ИСБШ!D477</f>
        <v>МБОУ СОШ № 5</v>
      </c>
      <c r="D479" s="1">
        <f>ИСБШ!E477</f>
        <v>3</v>
      </c>
      <c r="E479" s="1" t="str">
        <f>ИСБШ!F477</f>
        <v>СОШ</v>
      </c>
      <c r="F479" s="1">
        <f>ИСБШ!G477</f>
        <v>996</v>
      </c>
      <c r="G479" s="1">
        <f>ИСБШ!H477</f>
        <v>35</v>
      </c>
      <c r="H479" s="30">
        <f>ИСБШ!AD477</f>
        <v>0.97018072289156632</v>
      </c>
      <c r="I479" s="32">
        <f>ИМТ!X479</f>
        <v>0.34541021227768215</v>
      </c>
      <c r="J479" s="36">
        <f>ИКС!T478</f>
        <v>0.24905660377358491</v>
      </c>
      <c r="K479" s="35">
        <v>2</v>
      </c>
    </row>
    <row r="480" spans="1:11" x14ac:dyDescent="0.25">
      <c r="A480" s="1">
        <v>476</v>
      </c>
      <c r="B480" s="1" t="str">
        <f>ИСБШ!C478</f>
        <v>Железноводск_город_курорт</v>
      </c>
      <c r="C480" s="1" t="str">
        <f>ИСБШ!D478</f>
        <v>МБОУ СОШ № 10</v>
      </c>
      <c r="D480" s="1">
        <f>ИСБШ!E478</f>
        <v>3</v>
      </c>
      <c r="E480" s="1" t="str">
        <f>ИСБШ!F478</f>
        <v>СОШ</v>
      </c>
      <c r="F480" s="1">
        <f>ИСБШ!G478</f>
        <v>211</v>
      </c>
      <c r="G480" s="1">
        <f>ИСБШ!H478</f>
        <v>9</v>
      </c>
      <c r="H480" s="17">
        <f>ИСБШ!AD478</f>
        <v>0.81232227488151665</v>
      </c>
      <c r="I480" s="32">
        <f>ИМТ!X480</f>
        <v>0.45520668773038442</v>
      </c>
      <c r="J480" s="29">
        <f>ИКС!T479</f>
        <v>0.16363636363636364</v>
      </c>
      <c r="K480" s="2">
        <v>2</v>
      </c>
    </row>
    <row r="481" spans="1:11" x14ac:dyDescent="0.25">
      <c r="A481" s="1">
        <v>477</v>
      </c>
      <c r="B481" s="1" t="str">
        <f>ИСБШ!C479</f>
        <v>Железноводск_город_курорт</v>
      </c>
      <c r="C481" s="1" t="str">
        <f>ИСБШ!D479</f>
        <v>МБОУ ЛК им. А. Ф. Дьякова</v>
      </c>
      <c r="D481" s="1">
        <f>ИСБШ!E479</f>
        <v>3</v>
      </c>
      <c r="E481" s="1" t="str">
        <f>ИСБШ!F479</f>
        <v>лицей</v>
      </c>
      <c r="F481" s="1">
        <f>ИСБШ!G479</f>
        <v>1154</v>
      </c>
      <c r="G481" s="1">
        <f>ИСБШ!H479</f>
        <v>38</v>
      </c>
      <c r="H481" s="29">
        <f>ИСБШ!AD479</f>
        <v>0.62248700173310223</v>
      </c>
      <c r="I481" s="32">
        <f>ИМТ!X481</f>
        <v>0.46943963027151941</v>
      </c>
      <c r="J481" s="28">
        <f>ИКС!T480</f>
        <v>0.27169811320754716</v>
      </c>
      <c r="K481" s="2">
        <v>2</v>
      </c>
    </row>
    <row r="482" spans="1:11" hidden="1" x14ac:dyDescent="0.25">
      <c r="A482" s="1">
        <v>478</v>
      </c>
      <c r="B482" s="1" t="str">
        <f>ИСБШ!C480</f>
        <v>Железноводск_город_курорт</v>
      </c>
      <c r="C482" s="1" t="str">
        <f>ИСБШ!D480</f>
        <v>МБОУ ООШ</v>
      </c>
      <c r="D482" s="1">
        <f>ИСБШ!E480</f>
        <v>3</v>
      </c>
      <c r="E482" s="1" t="str">
        <f>ИСБШ!F480</f>
        <v>ООШ</v>
      </c>
      <c r="F482" s="1">
        <f>ИСБШ!G480</f>
        <v>318</v>
      </c>
      <c r="G482" s="1">
        <f>ИСБШ!H480</f>
        <v>11</v>
      </c>
      <c r="H482" s="30">
        <f>ИСБШ!AD480</f>
        <v>0.9322327044025156</v>
      </c>
      <c r="I482" s="25">
        <f>ИМТ!X482</f>
        <v>0.50559049615653395</v>
      </c>
      <c r="J482" s="36">
        <f>ИКС!T481</f>
        <v>0.23636363636363633</v>
      </c>
      <c r="K482" s="2">
        <v>1</v>
      </c>
    </row>
    <row r="483" spans="1:11" x14ac:dyDescent="0.25">
      <c r="A483" s="1">
        <v>479</v>
      </c>
      <c r="B483" s="1" t="str">
        <f>ИСБШ!C481</f>
        <v>Железноводск_город_курорт</v>
      </c>
      <c r="C483" s="1" t="str">
        <f>ИСБШ!D481</f>
        <v>МБОУ Начальная школа</v>
      </c>
      <c r="D483" s="1">
        <f>ИСБШ!E481</f>
        <v>3</v>
      </c>
      <c r="E483" s="1" t="str">
        <f>ИСБШ!F481</f>
        <v>НОШ</v>
      </c>
      <c r="F483" s="1">
        <f>ИСБШ!G481</f>
        <v>654</v>
      </c>
      <c r="G483" s="1">
        <f>ИСБШ!H481</f>
        <v>22</v>
      </c>
      <c r="H483" s="30">
        <f>ИСБШ!AD481</f>
        <v>0.93470948012232424</v>
      </c>
      <c r="I483" s="32">
        <f>ИМТ!X483</f>
        <v>0.29444444444444445</v>
      </c>
      <c r="J483" s="29">
        <f>ИКС!T482</f>
        <v>0.2</v>
      </c>
      <c r="K483" s="2">
        <v>2</v>
      </c>
    </row>
    <row r="484" spans="1:11" hidden="1" x14ac:dyDescent="0.25">
      <c r="A484" s="1">
        <v>480</v>
      </c>
      <c r="B484" s="1" t="str">
        <f>ИСБШ!C482</f>
        <v>город-курорт Кисловодск</v>
      </c>
      <c r="C484" s="1" t="str">
        <f>ИСБШ!D482</f>
        <v>МБОУ "СОШ № 1"</v>
      </c>
      <c r="D484" s="1">
        <f>ИСБШ!E482</f>
        <v>2</v>
      </c>
      <c r="E484" s="1" t="str">
        <f>ИСБШ!F482</f>
        <v>СОШ</v>
      </c>
      <c r="F484" s="1">
        <f>ИСБШ!G482</f>
        <v>408</v>
      </c>
      <c r="G484" s="1">
        <f>ИСБШ!H482</f>
        <v>19</v>
      </c>
      <c r="H484" s="30">
        <f>ИСБШ!AD482</f>
        <v>0.85637254901960791</v>
      </c>
      <c r="I484" s="25">
        <f>ИМТ!X484</f>
        <v>0.54575163398692805</v>
      </c>
      <c r="J484" s="29">
        <f>ИКС!T483</f>
        <v>0.18000000000000002</v>
      </c>
      <c r="K484" s="2">
        <v>1</v>
      </c>
    </row>
    <row r="485" spans="1:11" x14ac:dyDescent="0.25">
      <c r="A485" s="1">
        <v>481</v>
      </c>
      <c r="B485" s="1" t="str">
        <f>ИСБШ!C483</f>
        <v>город-курорт Кисловодск</v>
      </c>
      <c r="C485" s="1" t="str">
        <f>ИСБШ!D483</f>
        <v>МБОУ "СОШ № 2"</v>
      </c>
      <c r="D485" s="1">
        <f>ИСБШ!E483</f>
        <v>2</v>
      </c>
      <c r="E485" s="1" t="str">
        <f>ИСБШ!F483</f>
        <v>школа с углубленным изучением предметов</v>
      </c>
      <c r="F485" s="1">
        <f>ИСБШ!G483</f>
        <v>722</v>
      </c>
      <c r="G485" s="1">
        <f>ИСБШ!H483</f>
        <v>29</v>
      </c>
      <c r="H485" s="17">
        <f>ИСБШ!AD483</f>
        <v>0.76592797783933508</v>
      </c>
      <c r="I485" s="32">
        <f>ИМТ!X485</f>
        <v>0.24120439425148568</v>
      </c>
      <c r="J485" s="29">
        <f>ИКС!T484</f>
        <v>0.13749999999999998</v>
      </c>
      <c r="K485" s="2">
        <v>2</v>
      </c>
    </row>
    <row r="486" spans="1:11" x14ac:dyDescent="0.25">
      <c r="A486" s="1">
        <v>482</v>
      </c>
      <c r="B486" s="1" t="str">
        <f>ИСБШ!C484</f>
        <v>город-курорт Кисловодск</v>
      </c>
      <c r="C486" s="1" t="str">
        <f>ИСБШ!D484</f>
        <v>МБОУ Лицей № 4</v>
      </c>
      <c r="D486" s="1">
        <f>ИСБШ!E484</f>
        <v>2</v>
      </c>
      <c r="E486" s="1" t="str">
        <f>ИСБШ!F484</f>
        <v>Лицей</v>
      </c>
      <c r="F486" s="1">
        <f>ИСБШ!G484</f>
        <v>685</v>
      </c>
      <c r="G486" s="1">
        <f>ИСБШ!H484</f>
        <v>29</v>
      </c>
      <c r="H486" s="30">
        <f>ИСБШ!AD484</f>
        <v>0.86496350364963503</v>
      </c>
      <c r="I486" s="32">
        <f>ИМТ!X486</f>
        <v>0.49453134051674197</v>
      </c>
      <c r="J486" s="29">
        <f>ИКС!T485</f>
        <v>0.21249999999999999</v>
      </c>
      <c r="K486" s="2">
        <v>2</v>
      </c>
    </row>
    <row r="487" spans="1:11" x14ac:dyDescent="0.25">
      <c r="A487" s="1">
        <v>483</v>
      </c>
      <c r="B487" s="33" t="str">
        <f>ИСБШ!C485</f>
        <v>город-курорт Кисловодск</v>
      </c>
      <c r="C487" s="1" t="str">
        <f>ИСБШ!D485</f>
        <v>МБОУ СОШ № 7</v>
      </c>
      <c r="D487" s="1">
        <f>ИСБШ!E485</f>
        <v>2</v>
      </c>
      <c r="E487" s="1" t="str">
        <f>ИСБШ!F485</f>
        <v>СОШ</v>
      </c>
      <c r="F487" s="1">
        <f>ИСБШ!G485</f>
        <v>365</v>
      </c>
      <c r="G487" s="1">
        <f>ИСБШ!H485</f>
        <v>22</v>
      </c>
      <c r="H487" s="17">
        <f>ИСБШ!AD485</f>
        <v>0.80616438356164388</v>
      </c>
      <c r="I487" s="32">
        <f>ИМТ!X487</f>
        <v>0.30035514967021815</v>
      </c>
      <c r="J487" s="29">
        <f>ИКС!T486</f>
        <v>0.23076923076923078</v>
      </c>
      <c r="K487" s="35">
        <v>2</v>
      </c>
    </row>
    <row r="488" spans="1:11" x14ac:dyDescent="0.25">
      <c r="A488" s="1">
        <v>484</v>
      </c>
      <c r="B488" s="1" t="str">
        <f>ИСБШ!C486</f>
        <v>город-курорт Кисловодск</v>
      </c>
      <c r="C488" s="1" t="str">
        <f>ИСБШ!D486</f>
        <v>МБОУ Лицей № 8</v>
      </c>
      <c r="D488" s="1">
        <f>ИСБШ!E486</f>
        <v>2</v>
      </c>
      <c r="E488" s="1" t="str">
        <f>ИСБШ!F486</f>
        <v>Лицей</v>
      </c>
      <c r="F488" s="1">
        <f>ИСБШ!G486</f>
        <v>912</v>
      </c>
      <c r="G488" s="1">
        <f>ИСБШ!H486</f>
        <v>36</v>
      </c>
      <c r="H488" s="29">
        <f>ИСБШ!AD486</f>
        <v>0.62214912280701762</v>
      </c>
      <c r="I488" s="32">
        <f>ИМТ!X488</f>
        <v>0.30921052631578944</v>
      </c>
      <c r="J488" s="28">
        <f>ИКС!T487</f>
        <v>0.26470588235294112</v>
      </c>
      <c r="K488" s="2">
        <v>2</v>
      </c>
    </row>
    <row r="489" spans="1:11" x14ac:dyDescent="0.25">
      <c r="A489" s="1">
        <v>485</v>
      </c>
      <c r="B489" s="1" t="str">
        <f>ИСБШ!C487</f>
        <v>город-курорт Кисловодск</v>
      </c>
      <c r="C489" s="1" t="str">
        <f>ИСБШ!D487</f>
        <v>МБОУ СОШ № 9</v>
      </c>
      <c r="D489" s="1">
        <f>ИСБШ!E487</f>
        <v>2</v>
      </c>
      <c r="E489" s="1" t="str">
        <f>ИСБШ!F487</f>
        <v>СОШ</v>
      </c>
      <c r="F489" s="1">
        <f>ИСБШ!G487</f>
        <v>1015</v>
      </c>
      <c r="G489" s="1">
        <f>ИСБШ!H487</f>
        <v>41</v>
      </c>
      <c r="H489" s="30">
        <f>ИСБШ!AD487</f>
        <v>0.88399014778325125</v>
      </c>
      <c r="I489" s="32">
        <f>ИМТ!X489</f>
        <v>0.44781299826277343</v>
      </c>
      <c r="J489" s="29">
        <f>ИКС!T488</f>
        <v>0.2</v>
      </c>
      <c r="K489" s="2">
        <v>2</v>
      </c>
    </row>
    <row r="490" spans="1:11" x14ac:dyDescent="0.25">
      <c r="A490" s="1">
        <v>486</v>
      </c>
      <c r="B490" s="1" t="str">
        <f>ИСБШ!C488</f>
        <v>город-курорт Кисловодск</v>
      </c>
      <c r="C490" s="1" t="str">
        <f>ИСБШ!D488</f>
        <v>МБОУ СОШ № 12</v>
      </c>
      <c r="D490" s="1">
        <f>ИСБШ!E488</f>
        <v>2</v>
      </c>
      <c r="E490" s="1" t="str">
        <f>ИСБШ!F488</f>
        <v>СОШ</v>
      </c>
      <c r="F490" s="1">
        <f>ИСБШ!G488</f>
        <v>351</v>
      </c>
      <c r="G490" s="1">
        <f>ИСБШ!H488</f>
        <v>17</v>
      </c>
      <c r="H490" s="30">
        <f>ИСБШ!AD488</f>
        <v>0.86125356125356123</v>
      </c>
      <c r="I490" s="32">
        <f>ИМТ!X490</f>
        <v>0.4757834757834758</v>
      </c>
      <c r="J490" s="29">
        <f>ИКС!T489</f>
        <v>0.18947368421052632</v>
      </c>
      <c r="K490" s="2">
        <v>2</v>
      </c>
    </row>
    <row r="491" spans="1:11" x14ac:dyDescent="0.25">
      <c r="A491" s="1">
        <v>487</v>
      </c>
      <c r="B491" s="33" t="str">
        <f>ИСБШ!C489</f>
        <v>город-курорт Кисловодск</v>
      </c>
      <c r="C491" s="1" t="str">
        <f>ИСБШ!D489</f>
        <v>МБОУ СОШ № 14</v>
      </c>
      <c r="D491" s="1">
        <f>ИСБШ!E489</f>
        <v>2</v>
      </c>
      <c r="E491" s="1" t="str">
        <f>ИСБШ!F489</f>
        <v>СОШ</v>
      </c>
      <c r="F491" s="1">
        <f>ИСБШ!G489</f>
        <v>368</v>
      </c>
      <c r="G491" s="1">
        <f>ИСБШ!H489</f>
        <v>23</v>
      </c>
      <c r="H491" s="17">
        <f>ИСБШ!AD489</f>
        <v>0.81902173913043474</v>
      </c>
      <c r="I491" s="32">
        <f>ИМТ!X491</f>
        <v>0.22163611821540216</v>
      </c>
      <c r="J491" s="29">
        <f>ИКС!T490</f>
        <v>0.18095238095238095</v>
      </c>
      <c r="K491" s="35">
        <v>2</v>
      </c>
    </row>
    <row r="492" spans="1:11" hidden="1" x14ac:dyDescent="0.25">
      <c r="A492" s="1">
        <v>488</v>
      </c>
      <c r="B492" s="1" t="str">
        <f>ИСБШ!C490</f>
        <v>город-курорт Кисловодск</v>
      </c>
      <c r="C492" s="1" t="str">
        <f>ИСБШ!D490</f>
        <v>МБОУ СОШ № 15</v>
      </c>
      <c r="D492" s="1">
        <f>ИСБШ!E490</f>
        <v>2</v>
      </c>
      <c r="E492" s="1" t="str">
        <f>ИСБШ!F490</f>
        <v>школа с углубленным изучением предметов</v>
      </c>
      <c r="F492" s="1">
        <f>ИСБШ!G490</f>
        <v>958</v>
      </c>
      <c r="G492" s="1">
        <f>ИСБШ!H490</f>
        <v>37</v>
      </c>
      <c r="H492" s="30">
        <f>ИСБШ!AD490</f>
        <v>0.89545929018789161</v>
      </c>
      <c r="I492" s="25">
        <f>ИМТ!X492</f>
        <v>0.6401192424156934</v>
      </c>
      <c r="J492" s="29">
        <f>ИКС!T491</f>
        <v>0.22978723404255322</v>
      </c>
      <c r="K492" s="2">
        <v>1</v>
      </c>
    </row>
    <row r="493" spans="1:11" hidden="1" x14ac:dyDescent="0.25">
      <c r="A493" s="1">
        <v>489</v>
      </c>
      <c r="B493" s="1" t="str">
        <f>ИСБШ!C491</f>
        <v>город-курорт Кисловодск</v>
      </c>
      <c r="C493" s="1" t="str">
        <f>ИСБШ!D491</f>
        <v>МБОУ СОШ № 16</v>
      </c>
      <c r="D493" s="1">
        <f>ИСБШ!E491</f>
        <v>2</v>
      </c>
      <c r="E493" s="1" t="str">
        <f>ИСБШ!F491</f>
        <v>СОШ</v>
      </c>
      <c r="F493" s="1">
        <f>ИСБШ!G491</f>
        <v>655</v>
      </c>
      <c r="G493" s="1">
        <f>ИСБШ!H491</f>
        <v>26</v>
      </c>
      <c r="H493" s="30">
        <f>ИСБШ!AD491</f>
        <v>0.90519083969465652</v>
      </c>
      <c r="I493" s="25">
        <f>ИМТ!X493</f>
        <v>0.54707747907216875</v>
      </c>
      <c r="J493" s="28">
        <f>ИКС!T492</f>
        <v>0.29032258064516131</v>
      </c>
      <c r="K493" s="2">
        <v>1</v>
      </c>
    </row>
    <row r="494" spans="1:11" x14ac:dyDescent="0.25">
      <c r="A494" s="1">
        <v>490</v>
      </c>
      <c r="B494" s="1" t="str">
        <f>ИСБШ!C492</f>
        <v>город-курорт Кисловодск</v>
      </c>
      <c r="C494" s="1" t="str">
        <f>ИСБШ!D492</f>
        <v>МБОУ СОШ № 17</v>
      </c>
      <c r="D494" s="1">
        <f>ИСБШ!E492</f>
        <v>2</v>
      </c>
      <c r="E494" s="1" t="str">
        <f>ИСБШ!F492</f>
        <v>СОШ</v>
      </c>
      <c r="F494" s="1">
        <f>ИСБШ!G492</f>
        <v>921</v>
      </c>
      <c r="G494" s="1">
        <f>ИСБШ!H492</f>
        <v>39</v>
      </c>
      <c r="H494" s="30">
        <f>ИСБШ!AD492</f>
        <v>0.90032573289902273</v>
      </c>
      <c r="I494" s="32">
        <f>ИМТ!X494</f>
        <v>0.44828809265291353</v>
      </c>
      <c r="J494" s="29">
        <f>ИКС!T493</f>
        <v>0.1583333333333333</v>
      </c>
      <c r="K494" s="2">
        <v>2</v>
      </c>
    </row>
    <row r="495" spans="1:11" hidden="1" x14ac:dyDescent="0.25">
      <c r="A495" s="1">
        <v>491</v>
      </c>
      <c r="B495" s="1" t="str">
        <f>ИСБШ!C493</f>
        <v>город-курорт Кисловодск</v>
      </c>
      <c r="C495" s="1" t="str">
        <f>ИСБШ!D493</f>
        <v>МБОУ Гимназия № 19</v>
      </c>
      <c r="D495" s="1">
        <f>ИСБШ!E493</f>
        <v>2</v>
      </c>
      <c r="E495" s="1" t="str">
        <f>ИСБШ!F493</f>
        <v>гимназия</v>
      </c>
      <c r="F495" s="1">
        <f>ИСБШ!G493</f>
        <v>1007</v>
      </c>
      <c r="G495" s="1">
        <f>ИСБШ!H493</f>
        <v>40</v>
      </c>
      <c r="H495" s="30">
        <f>ИСБШ!AD493</f>
        <v>0.90094339622641506</v>
      </c>
      <c r="I495" s="25">
        <f>ИМТ!X495</f>
        <v>0.53056049654857984</v>
      </c>
      <c r="J495" s="28">
        <f>ИКС!T494</f>
        <v>0.27142857142857146</v>
      </c>
      <c r="K495" s="2">
        <v>1</v>
      </c>
    </row>
    <row r="496" spans="1:11" x14ac:dyDescent="0.25">
      <c r="A496" s="1">
        <v>492</v>
      </c>
      <c r="B496" s="1" t="str">
        <f>ИСБШ!C494</f>
        <v>город-курорт Кисловодск</v>
      </c>
      <c r="C496" s="1" t="str">
        <f>ИСБШ!D494</f>
        <v>МБОУ СОШ № 22</v>
      </c>
      <c r="D496" s="1">
        <f>ИСБШ!E494</f>
        <v>2</v>
      </c>
      <c r="E496" s="1" t="str">
        <f>ИСБШ!F494</f>
        <v>СОШ</v>
      </c>
      <c r="F496" s="1">
        <f>ИСБШ!G494</f>
        <v>940</v>
      </c>
      <c r="G496" s="1">
        <f>ИСБШ!H494</f>
        <v>39</v>
      </c>
      <c r="H496" s="30">
        <f>ИСБШ!AD494</f>
        <v>0.92484042553191503</v>
      </c>
      <c r="I496" s="32">
        <f>ИМТ!X496</f>
        <v>0.45440729483282677</v>
      </c>
      <c r="J496" s="29">
        <f>ИКС!T495</f>
        <v>0.12857142857142856</v>
      </c>
      <c r="K496" s="2">
        <v>2</v>
      </c>
    </row>
    <row r="497" spans="1:11" x14ac:dyDescent="0.25">
      <c r="A497" s="1">
        <v>493</v>
      </c>
      <c r="B497" s="33" t="str">
        <f>ИСБШ!C495</f>
        <v>город-курорт Кисловодск</v>
      </c>
      <c r="C497" s="1" t="str">
        <f>ИСБШ!D495</f>
        <v>МБОУ ЦО</v>
      </c>
      <c r="D497" s="1">
        <f>ИСБШ!E495</f>
        <v>2</v>
      </c>
      <c r="E497" s="1" t="str">
        <f>ИСБШ!F495</f>
        <v>Центр</v>
      </c>
      <c r="F497" s="1">
        <f>ИСБШ!G495</f>
        <v>433</v>
      </c>
      <c r="G497" s="1">
        <f>ИСБШ!H495</f>
        <v>29</v>
      </c>
      <c r="H497" s="17">
        <f>ИСБШ!AD495</f>
        <v>0.79976905311778301</v>
      </c>
      <c r="I497" s="32">
        <f>ИМТ!X497</f>
        <v>4.6189376443418013E-3</v>
      </c>
      <c r="J497" s="29">
        <f>ИКС!T496</f>
        <v>8.5714285714285701E-2</v>
      </c>
      <c r="K497" s="35">
        <v>2</v>
      </c>
    </row>
    <row r="498" spans="1:11" x14ac:dyDescent="0.25">
      <c r="A498" s="1">
        <v>494</v>
      </c>
      <c r="B498" s="1" t="str">
        <f>ИСБШ!C496</f>
        <v>город-курорт Кисловодск</v>
      </c>
      <c r="C498" s="1" t="str">
        <f>ИСБШ!D496</f>
        <v>МБОУ "НШ № 2"</v>
      </c>
      <c r="D498" s="1">
        <f>ИСБШ!E496</f>
        <v>2</v>
      </c>
      <c r="E498" s="1" t="str">
        <f>ИСБШ!F496</f>
        <v>НОШ</v>
      </c>
      <c r="F498" s="1">
        <f>ИСБШ!G496</f>
        <v>147</v>
      </c>
      <c r="G498" s="1">
        <f>ИСБШ!H496</f>
        <v>10</v>
      </c>
      <c r="H498" s="30">
        <f>ИСБШ!AD496</f>
        <v>0.8928571428571429</v>
      </c>
      <c r="I498" s="32">
        <f>ИМТ!X498</f>
        <v>0.33371126228269082</v>
      </c>
      <c r="J498" s="29">
        <f>ИКС!T497</f>
        <v>0.18947368421052629</v>
      </c>
      <c r="K498" s="2">
        <v>2</v>
      </c>
    </row>
    <row r="499" spans="1:11" x14ac:dyDescent="0.25">
      <c r="A499" s="1">
        <v>495</v>
      </c>
      <c r="B499" s="1" t="str">
        <f>ИСБШ!C497</f>
        <v>город-курорт Кисловодск</v>
      </c>
      <c r="C499" s="1" t="str">
        <f>ИСБШ!D497</f>
        <v>ОУ "Многопрофильный лицей КГТИ"</v>
      </c>
      <c r="D499" s="1">
        <f>ИСБШ!E497</f>
        <v>2</v>
      </c>
      <c r="E499" s="1" t="str">
        <f>ИСБШ!F497</f>
        <v>Лицей</v>
      </c>
      <c r="F499" s="1">
        <f>ИСБШ!G497</f>
        <v>437</v>
      </c>
      <c r="G499" s="1">
        <f>ИСБШ!H497</f>
        <v>22</v>
      </c>
      <c r="H499" s="30">
        <f>ИСБШ!AD497</f>
        <v>0.86784897025171637</v>
      </c>
      <c r="I499" s="32">
        <f>ИМТ!X499</f>
        <v>0.28556156530984905</v>
      </c>
      <c r="J499" s="29">
        <f>ИКС!T498</f>
        <v>0.17435897435897435</v>
      </c>
      <c r="K499" s="2">
        <v>2</v>
      </c>
    </row>
    <row r="500" spans="1:11" hidden="1" x14ac:dyDescent="0.25">
      <c r="A500" s="1">
        <v>496</v>
      </c>
      <c r="B500" s="1" t="str">
        <f>ИСБШ!C498</f>
        <v>Лермонтов_город</v>
      </c>
      <c r="C500" s="1" t="str">
        <f>ИСБШ!D498</f>
        <v>МБОУ СОШ № 1</v>
      </c>
      <c r="D500" s="1">
        <f>ИСБШ!E498</f>
        <v>4</v>
      </c>
      <c r="E500" s="1" t="str">
        <f>ИСБШ!F498</f>
        <v>СОШ</v>
      </c>
      <c r="F500" s="1">
        <f>ИСБШ!G498</f>
        <v>833</v>
      </c>
      <c r="G500" s="1">
        <f>ИСБШ!H498</f>
        <v>29</v>
      </c>
      <c r="H500" s="30">
        <f>ИСБШ!AD498</f>
        <v>0.95516206482593025</v>
      </c>
      <c r="I500" s="25">
        <f>ИМТ!X500</f>
        <v>0.58364962146474753</v>
      </c>
      <c r="J500" s="29">
        <f>ИКС!T499</f>
        <v>0.23043478260869565</v>
      </c>
      <c r="K500" s="2">
        <v>1</v>
      </c>
    </row>
    <row r="501" spans="1:11" x14ac:dyDescent="0.25">
      <c r="A501" s="1">
        <v>497</v>
      </c>
      <c r="B501" s="1" t="str">
        <f>ИСБШ!C499</f>
        <v>Лермонтов_город</v>
      </c>
      <c r="C501" s="1" t="str">
        <f>ИСБШ!D499</f>
        <v>МБОУ СОШ № 2</v>
      </c>
      <c r="D501" s="1">
        <f>ИСБШ!E499</f>
        <v>4</v>
      </c>
      <c r="E501" s="1" t="str">
        <f>ИСБШ!F499</f>
        <v>СОШ</v>
      </c>
      <c r="F501" s="1">
        <f>ИСБШ!G499</f>
        <v>621</v>
      </c>
      <c r="G501" s="1">
        <f>ИСБШ!H499</f>
        <v>24</v>
      </c>
      <c r="H501" s="30">
        <f>ИСБШ!AD499</f>
        <v>0.87447665056360702</v>
      </c>
      <c r="I501" s="32">
        <f>ИМТ!X501</f>
        <v>0.46782164473318893</v>
      </c>
      <c r="J501" s="29">
        <f>ИКС!T500</f>
        <v>0.2193548387096774</v>
      </c>
      <c r="K501" s="2">
        <v>2</v>
      </c>
    </row>
    <row r="502" spans="1:11" hidden="1" x14ac:dyDescent="0.25">
      <c r="A502" s="1">
        <v>498</v>
      </c>
      <c r="B502" s="1" t="str">
        <f>ИСБШ!C500</f>
        <v>Лермонтов_город</v>
      </c>
      <c r="C502" s="1" t="str">
        <f>ИСБШ!D500</f>
        <v>МБОУ СОШ № 4</v>
      </c>
      <c r="D502" s="1">
        <f>ИСБШ!E500</f>
        <v>4</v>
      </c>
      <c r="E502" s="1" t="str">
        <f>ИСБШ!F500</f>
        <v>СОШ</v>
      </c>
      <c r="F502" s="1">
        <f>ИСБШ!G500</f>
        <v>761</v>
      </c>
      <c r="G502" s="1">
        <f>ИСБШ!H500</f>
        <v>29</v>
      </c>
      <c r="H502" s="30">
        <f>ИСБШ!AD500</f>
        <v>0.89316688567674107</v>
      </c>
      <c r="I502" s="32">
        <f>ИМТ!X502</f>
        <v>0.43998843177555402</v>
      </c>
      <c r="J502" s="28">
        <f>ИКС!T501</f>
        <v>0.28235294117647058</v>
      </c>
      <c r="K502" s="2">
        <v>1</v>
      </c>
    </row>
    <row r="503" spans="1:11" hidden="1" x14ac:dyDescent="0.25">
      <c r="A503" s="1">
        <v>499</v>
      </c>
      <c r="B503" s="1" t="str">
        <f>ИСБШ!C501</f>
        <v>Лермонтов_город</v>
      </c>
      <c r="C503" s="1" t="str">
        <f>ИСБШ!D501</f>
        <v>МБОУ СОШ № 5</v>
      </c>
      <c r="D503" s="1">
        <f>ИСБШ!E501</f>
        <v>4</v>
      </c>
      <c r="E503" s="1" t="str">
        <f>ИСБШ!F501</f>
        <v>СОШ</v>
      </c>
      <c r="F503" s="1">
        <f>ИСБШ!G501</f>
        <v>768</v>
      </c>
      <c r="G503" s="1">
        <f>ИСБШ!H501</f>
        <v>28</v>
      </c>
      <c r="H503" s="30">
        <f>ИСБШ!AD501</f>
        <v>0.88854166666666667</v>
      </c>
      <c r="I503" s="25">
        <f>ИМТ!X503</f>
        <v>0.50969328703703698</v>
      </c>
      <c r="J503" s="28">
        <f>ИКС!T502</f>
        <v>0.31891891891891888</v>
      </c>
      <c r="K503" s="2">
        <v>1</v>
      </c>
    </row>
    <row r="504" spans="1:11" hidden="1" x14ac:dyDescent="0.25">
      <c r="A504" s="1">
        <v>500</v>
      </c>
      <c r="B504" s="1" t="str">
        <f>ИСБШ!C502</f>
        <v>Невинномысск_город</v>
      </c>
      <c r="C504" s="1" t="str">
        <f>ИСБШ!D502</f>
        <v>МБОУ Лицей № 6</v>
      </c>
      <c r="D504" s="1">
        <f>ИСБШ!E502</f>
        <v>1</v>
      </c>
      <c r="E504" s="1" t="str">
        <f>ИСБШ!F502</f>
        <v>Лицей</v>
      </c>
      <c r="F504" s="1">
        <f>ИСБШ!G502</f>
        <v>1085</v>
      </c>
      <c r="G504" s="1">
        <f>ИСБШ!H502</f>
        <v>39</v>
      </c>
      <c r="H504" s="30">
        <f>ИСБШ!AD502</f>
        <v>0.96105990783410133</v>
      </c>
      <c r="I504" s="31">
        <f>ИМТ!X504</f>
        <v>0.70136808755760371</v>
      </c>
      <c r="J504" s="28">
        <f>ИКС!T503</f>
        <v>0.26181818181818178</v>
      </c>
      <c r="K504" s="2">
        <v>1</v>
      </c>
    </row>
    <row r="505" spans="1:11" hidden="1" x14ac:dyDescent="0.25">
      <c r="A505" s="1">
        <v>501</v>
      </c>
      <c r="B505" s="1" t="str">
        <f>ИСБШ!C503</f>
        <v>Невинномысск_город</v>
      </c>
      <c r="C505" s="1" t="str">
        <f>ИСБШ!D503</f>
        <v>МБОУ СОШ № 5</v>
      </c>
      <c r="D505" s="1">
        <f>ИСБШ!E503</f>
        <v>1</v>
      </c>
      <c r="E505" s="1" t="str">
        <f>ИСБШ!F503</f>
        <v>СОШ</v>
      </c>
      <c r="F505" s="1">
        <f>ИСБШ!G503</f>
        <v>276</v>
      </c>
      <c r="G505" s="1">
        <f>ИСБШ!H503</f>
        <v>11</v>
      </c>
      <c r="H505" s="29">
        <f>ИСБШ!AD503</f>
        <v>0.64782608695652177</v>
      </c>
      <c r="I505" s="32">
        <f>ИМТ!X505</f>
        <v>0.28623188405797095</v>
      </c>
      <c r="J505" s="29">
        <f>ИКС!T504</f>
        <v>0.2</v>
      </c>
      <c r="K505" s="2">
        <v>3</v>
      </c>
    </row>
    <row r="506" spans="1:11" hidden="1" x14ac:dyDescent="0.25">
      <c r="A506" s="1">
        <v>502</v>
      </c>
      <c r="B506" s="1" t="str">
        <f>ИСБШ!C504</f>
        <v>Невинномысск_город</v>
      </c>
      <c r="C506" s="1" t="str">
        <f>ИСБШ!D504</f>
        <v>МБОУ Гимназия № 10 ЛИК</v>
      </c>
      <c r="D506" s="1">
        <f>ИСБШ!E504</f>
        <v>1</v>
      </c>
      <c r="E506" s="1" t="str">
        <f>ИСБШ!F504</f>
        <v>гимназия</v>
      </c>
      <c r="F506" s="1">
        <f>ИСБШ!G504</f>
        <v>802</v>
      </c>
      <c r="G506" s="1">
        <f>ИСБШ!H504</f>
        <v>36</v>
      </c>
      <c r="H506" s="30">
        <f>ИСБШ!AD504</f>
        <v>0.95642144638403992</v>
      </c>
      <c r="I506" s="25">
        <f>ИМТ!X506</f>
        <v>0.5433964109334507</v>
      </c>
      <c r="J506" s="29">
        <f>ИКС!T505</f>
        <v>0.18867924528301885</v>
      </c>
      <c r="K506" s="2">
        <v>1</v>
      </c>
    </row>
    <row r="507" spans="1:11" hidden="1" x14ac:dyDescent="0.25">
      <c r="A507" s="1">
        <v>503</v>
      </c>
      <c r="B507" s="1" t="str">
        <f>ИСБШ!C505</f>
        <v>Невинномысск_город</v>
      </c>
      <c r="C507" s="1" t="str">
        <f>ИСБШ!D505</f>
        <v>МБОУ СОШ № 3</v>
      </c>
      <c r="D507" s="1">
        <f>ИСБШ!E505</f>
        <v>1</v>
      </c>
      <c r="E507" s="1" t="str">
        <f>ИСБШ!F505</f>
        <v>СОШ</v>
      </c>
      <c r="F507" s="1">
        <f>ИСБШ!G505</f>
        <v>470</v>
      </c>
      <c r="G507" s="1">
        <f>ИСБШ!H505</f>
        <v>28</v>
      </c>
      <c r="H507" s="29">
        <f>ИСБШ!AD505</f>
        <v>0.70819148936170218</v>
      </c>
      <c r="I507" s="32">
        <f>ИМТ!X507</f>
        <v>0.49196217494089828</v>
      </c>
      <c r="J507" s="29">
        <f>ИКС!T506</f>
        <v>0.10370370370370367</v>
      </c>
      <c r="K507" s="2">
        <v>3</v>
      </c>
    </row>
    <row r="508" spans="1:11" hidden="1" x14ac:dyDescent="0.25">
      <c r="A508" s="1">
        <v>504</v>
      </c>
      <c r="B508" s="33" t="str">
        <f>ИСБШ!C506</f>
        <v>Невинномысск_город</v>
      </c>
      <c r="C508" s="1" t="str">
        <f>ИСБШ!D506</f>
        <v>МБОУ СОШ № 14</v>
      </c>
      <c r="D508" s="1">
        <f>ИСБШ!E506</f>
        <v>1</v>
      </c>
      <c r="E508" s="1" t="str">
        <f>ИСБШ!F506</f>
        <v>СОШ</v>
      </c>
      <c r="F508" s="1">
        <f>ИСБШ!G506</f>
        <v>546</v>
      </c>
      <c r="G508" s="1">
        <f>ИСБШ!H506</f>
        <v>21</v>
      </c>
      <c r="H508" s="30">
        <f>ИСБШ!AD506</f>
        <v>0.93104395604395607</v>
      </c>
      <c r="I508" s="25">
        <f>ИМТ!X508</f>
        <v>0.49703170392825563</v>
      </c>
      <c r="J508" s="29">
        <f>ИКС!T507</f>
        <v>0.19230769230769235</v>
      </c>
      <c r="K508" s="35">
        <v>1</v>
      </c>
    </row>
    <row r="509" spans="1:11" hidden="1" x14ac:dyDescent="0.25">
      <c r="A509" s="1">
        <v>505</v>
      </c>
      <c r="B509" s="1" t="str">
        <f>ИСБШ!C507</f>
        <v>Невинномысск_город</v>
      </c>
      <c r="C509" s="1" t="str">
        <f>ИСБШ!D507</f>
        <v>МБОУ СОШ № 16</v>
      </c>
      <c r="D509" s="1">
        <f>ИСБШ!E507</f>
        <v>1</v>
      </c>
      <c r="E509" s="1" t="str">
        <f>ИСБШ!F507</f>
        <v>СОШ</v>
      </c>
      <c r="F509" s="1">
        <f>ИСБШ!G507</f>
        <v>942</v>
      </c>
      <c r="G509" s="1">
        <f>ИСБШ!H507</f>
        <v>37</v>
      </c>
      <c r="H509" s="30">
        <f>ИСБШ!AD507</f>
        <v>0.96321656050955407</v>
      </c>
      <c r="I509" s="25">
        <f>ИМТ!X509</f>
        <v>0.50414385219950086</v>
      </c>
      <c r="J509" s="29">
        <f>ИКС!T508</f>
        <v>0.20851063829787236</v>
      </c>
      <c r="K509" s="2">
        <v>1</v>
      </c>
    </row>
    <row r="510" spans="1:11" x14ac:dyDescent="0.25">
      <c r="A510" s="1">
        <v>506</v>
      </c>
      <c r="B510" s="33" t="str">
        <f>ИСБШ!C508</f>
        <v>Невинномысск_город</v>
      </c>
      <c r="C510" s="1" t="str">
        <f>ИСБШ!D508</f>
        <v>МБОУ СОШ № 11</v>
      </c>
      <c r="D510" s="1">
        <f>ИСБШ!E508</f>
        <v>1</v>
      </c>
      <c r="E510" s="1" t="str">
        <f>ИСБШ!F508</f>
        <v>СОШ</v>
      </c>
      <c r="F510" s="1">
        <f>ИСБШ!G508</f>
        <v>510</v>
      </c>
      <c r="G510" s="1">
        <f>ИСБШ!H508</f>
        <v>19</v>
      </c>
      <c r="H510" s="30">
        <f>ИСБШ!AD508</f>
        <v>0.88137254901960793</v>
      </c>
      <c r="I510" s="32">
        <f>ИМТ!X510</f>
        <v>0.45809990662931832</v>
      </c>
      <c r="J510" s="36">
        <f>ИКС!T509</f>
        <v>0.25384615384615383</v>
      </c>
      <c r="K510" s="35">
        <v>2</v>
      </c>
    </row>
    <row r="511" spans="1:11" hidden="1" x14ac:dyDescent="0.25">
      <c r="A511" s="1">
        <v>507</v>
      </c>
      <c r="B511" s="1" t="str">
        <f>ИСБШ!C509</f>
        <v>Невинномысск_город</v>
      </c>
      <c r="C511" s="1" t="str">
        <f>ИСБШ!D509</f>
        <v>МБОУ Лицей № 1</v>
      </c>
      <c r="D511" s="1">
        <f>ИСБШ!E509</f>
        <v>1</v>
      </c>
      <c r="E511" s="1" t="str">
        <f>ИСБШ!F509</f>
        <v>Лицей</v>
      </c>
      <c r="F511" s="1">
        <f>ИСБШ!G509</f>
        <v>151</v>
      </c>
      <c r="G511" s="1">
        <f>ИСБШ!H509</f>
        <v>7</v>
      </c>
      <c r="H511" s="30">
        <f>ИСБШ!AD509</f>
        <v>0.9632450331125828</v>
      </c>
      <c r="I511" s="32">
        <f>ИМТ!X511</f>
        <v>0.47461368653421632</v>
      </c>
      <c r="J511" s="28">
        <f>ИКС!T510</f>
        <v>0.29230769230769232</v>
      </c>
      <c r="K511" s="2">
        <v>1</v>
      </c>
    </row>
    <row r="512" spans="1:11" x14ac:dyDescent="0.25">
      <c r="A512" s="1">
        <v>508</v>
      </c>
      <c r="B512" s="1" t="str">
        <f>ИСБШ!C510</f>
        <v>Невинномысск_город</v>
      </c>
      <c r="C512" s="1" t="str">
        <f>ИСБШ!D510</f>
        <v>МБОУ СОШ № 18</v>
      </c>
      <c r="D512" s="1">
        <f>ИСБШ!E510</f>
        <v>1</v>
      </c>
      <c r="E512" s="1" t="str">
        <f>ИСБШ!F510</f>
        <v>СОШ</v>
      </c>
      <c r="F512" s="1">
        <f>ИСБШ!G510</f>
        <v>1533</v>
      </c>
      <c r="G512" s="1">
        <f>ИСБШ!H510</f>
        <v>62</v>
      </c>
      <c r="H512" s="30">
        <f>ИСБШ!AD510</f>
        <v>0.95949119373776914</v>
      </c>
      <c r="I512" s="32">
        <f>ИМТ!X512</f>
        <v>0.31215225816353942</v>
      </c>
      <c r="J512" s="29">
        <f>ИКС!T511</f>
        <v>0.22816901408450704</v>
      </c>
      <c r="K512" s="2">
        <v>2</v>
      </c>
    </row>
    <row r="513" spans="1:11" x14ac:dyDescent="0.25">
      <c r="A513" s="1">
        <v>509</v>
      </c>
      <c r="B513" s="33" t="str">
        <f>ИСБШ!C511</f>
        <v>Невинномысск_город</v>
      </c>
      <c r="C513" s="1" t="str">
        <f>ИСБШ!D511</f>
        <v>МБОУ СОШ № 7</v>
      </c>
      <c r="D513" s="1">
        <f>ИСБШ!E511</f>
        <v>1</v>
      </c>
      <c r="E513" s="1" t="str">
        <f>ИСБШ!F511</f>
        <v>СОШ</v>
      </c>
      <c r="F513" s="1">
        <f>ИСБШ!G511</f>
        <v>206</v>
      </c>
      <c r="G513" s="1">
        <f>ИСБШ!H511</f>
        <v>9</v>
      </c>
      <c r="H513" s="30">
        <f>ИСБШ!AD511</f>
        <v>0.86990291262135933</v>
      </c>
      <c r="I513" s="32">
        <f>ИМТ!X513</f>
        <v>0.30571736785329012</v>
      </c>
      <c r="J513" s="29">
        <f>ИКС!T512</f>
        <v>0.23333333333333331</v>
      </c>
      <c r="K513" s="35">
        <v>2</v>
      </c>
    </row>
    <row r="514" spans="1:11" x14ac:dyDescent="0.25">
      <c r="A514" s="1">
        <v>510</v>
      </c>
      <c r="B514" s="1" t="str">
        <f>ИСБШ!C512</f>
        <v>Невинномысск_город</v>
      </c>
      <c r="C514" s="1" t="str">
        <f>ИСБШ!D512</f>
        <v>МБОУ СОШ № 2</v>
      </c>
      <c r="D514" s="1">
        <f>ИСБШ!E512</f>
        <v>1</v>
      </c>
      <c r="E514" s="1" t="str">
        <f>ИСБШ!F512</f>
        <v>СОШ</v>
      </c>
      <c r="F514" s="1">
        <f>ИСБШ!G512</f>
        <v>664</v>
      </c>
      <c r="G514" s="1">
        <f>ИСБШ!H512</f>
        <v>28</v>
      </c>
      <c r="H514" s="30">
        <f>ИСБШ!AD512</f>
        <v>0.92515060240963864</v>
      </c>
      <c r="I514" s="32">
        <f>ИМТ!X514</f>
        <v>0.47783441458140258</v>
      </c>
      <c r="J514" s="29">
        <f>ИКС!T513</f>
        <v>0.21666666666666665</v>
      </c>
      <c r="K514" s="2">
        <v>2</v>
      </c>
    </row>
    <row r="515" spans="1:11" x14ac:dyDescent="0.25">
      <c r="A515" s="1">
        <v>511</v>
      </c>
      <c r="B515" s="1" t="str">
        <f>ИСБШ!C513</f>
        <v>Невинномысск_город</v>
      </c>
      <c r="C515" s="1" t="str">
        <f>ИСБШ!D513</f>
        <v>МБОУ СОШ № 15</v>
      </c>
      <c r="D515" s="1">
        <f>ИСБШ!E513</f>
        <v>1</v>
      </c>
      <c r="E515" s="1" t="str">
        <f>ИСБШ!F513</f>
        <v>СОШ</v>
      </c>
      <c r="F515" s="1">
        <f>ИСБШ!G513</f>
        <v>836</v>
      </c>
      <c r="G515" s="1">
        <f>ИСБШ!H513</f>
        <v>33</v>
      </c>
      <c r="H515" s="30">
        <f>ИСБШ!AD513</f>
        <v>0.94401913875598098</v>
      </c>
      <c r="I515" s="32">
        <f>ИМТ!X515</f>
        <v>0.4764162088723492</v>
      </c>
      <c r="J515" s="29">
        <f>ИКС!T514</f>
        <v>0.22222222222222218</v>
      </c>
      <c r="K515" s="2">
        <v>2</v>
      </c>
    </row>
    <row r="516" spans="1:11" x14ac:dyDescent="0.25">
      <c r="A516" s="1">
        <v>512</v>
      </c>
      <c r="B516" s="33" t="str">
        <f>ИСБШ!C514</f>
        <v>Невинномысск_город</v>
      </c>
      <c r="C516" s="1" t="str">
        <f>ИСБШ!D514</f>
        <v>МБОУ СОШ № 8</v>
      </c>
      <c r="D516" s="1">
        <f>ИСБШ!E514</f>
        <v>1</v>
      </c>
      <c r="E516" s="1" t="str">
        <f>ИСБШ!F514</f>
        <v>СОШ</v>
      </c>
      <c r="F516" s="1">
        <f>ИСБШ!G514</f>
        <v>481</v>
      </c>
      <c r="G516" s="1">
        <f>ИСБШ!H514</f>
        <v>25</v>
      </c>
      <c r="H516" s="30">
        <f>ИСБШ!AD514</f>
        <v>0.96663201663201659</v>
      </c>
      <c r="I516" s="32">
        <f>ИМТ!X516</f>
        <v>0.32035882035882035</v>
      </c>
      <c r="J516" s="36">
        <f>ИКС!T515</f>
        <v>0.24</v>
      </c>
      <c r="K516" s="35">
        <v>2</v>
      </c>
    </row>
    <row r="517" spans="1:11" hidden="1" x14ac:dyDescent="0.25">
      <c r="A517" s="1">
        <v>513</v>
      </c>
      <c r="B517" s="1" t="str">
        <f>ИСБШ!C515</f>
        <v>Невинномысск_город</v>
      </c>
      <c r="C517" s="1" t="str">
        <f>ИСБШ!D515</f>
        <v>МБОУ СОШ № 20</v>
      </c>
      <c r="D517" s="1">
        <f>ИСБШ!E515</f>
        <v>1</v>
      </c>
      <c r="E517" s="1" t="str">
        <f>ИСБШ!F515</f>
        <v>СОШ</v>
      </c>
      <c r="F517" s="1">
        <f>ИСБШ!G515</f>
        <v>1731</v>
      </c>
      <c r="G517" s="1">
        <f>ИСБШ!H515</f>
        <v>63</v>
      </c>
      <c r="H517" s="30">
        <f>ИСБШ!AD515</f>
        <v>0.96548238012709409</v>
      </c>
      <c r="I517" s="25">
        <f>ИМТ!X517</f>
        <v>0.52618910071249758</v>
      </c>
      <c r="J517" s="29">
        <f>ИКС!T516</f>
        <v>0.20253164556962028</v>
      </c>
      <c r="K517" s="2">
        <v>1</v>
      </c>
    </row>
    <row r="518" spans="1:11" hidden="1" x14ac:dyDescent="0.25">
      <c r="A518" s="1">
        <v>514</v>
      </c>
      <c r="B518" s="1" t="str">
        <f>ИСБШ!C516</f>
        <v>Невинномысск_город</v>
      </c>
      <c r="C518" s="1" t="str">
        <f>ИСБШ!D516</f>
        <v>МБОУ СОШ № 12</v>
      </c>
      <c r="D518" s="1">
        <f>ИСБШ!E516</f>
        <v>1</v>
      </c>
      <c r="E518" s="1" t="str">
        <f>ИСБШ!F516</f>
        <v>СОШ</v>
      </c>
      <c r="F518" s="1">
        <f>ИСБШ!G516</f>
        <v>831</v>
      </c>
      <c r="G518" s="1">
        <f>ИСБШ!H516</f>
        <v>32</v>
      </c>
      <c r="H518" s="30">
        <f>ИСБШ!AD516</f>
        <v>0.93194945848375454</v>
      </c>
      <c r="I518" s="25">
        <f>ИМТ!X518</f>
        <v>0.49802673291668292</v>
      </c>
      <c r="J518" s="36">
        <f>ИКС!T517</f>
        <v>0.25365853658536586</v>
      </c>
      <c r="K518" s="2">
        <v>1</v>
      </c>
    </row>
    <row r="519" spans="1:11" x14ac:dyDescent="0.25">
      <c r="A519" s="1">
        <v>515</v>
      </c>
      <c r="B519" s="1" t="str">
        <f>ИСБШ!C517</f>
        <v>Невинномысск_город</v>
      </c>
      <c r="C519" s="1" t="str">
        <f>ИСБШ!D517</f>
        <v>МБОУ СОШ № 1</v>
      </c>
      <c r="D519" s="1">
        <f>ИСБШ!E517</f>
        <v>1</v>
      </c>
      <c r="E519" s="1" t="str">
        <f>ИСБШ!F517</f>
        <v>СОШ</v>
      </c>
      <c r="F519" s="1">
        <f>ИСБШ!G517</f>
        <v>946</v>
      </c>
      <c r="G519" s="1">
        <f>ИСБШ!H517</f>
        <v>38</v>
      </c>
      <c r="H519" s="30">
        <f>ИСБШ!AD517</f>
        <v>0.91823467230443967</v>
      </c>
      <c r="I519" s="32">
        <f>ИМТ!X519</f>
        <v>0.46949070970625145</v>
      </c>
      <c r="J519" s="29">
        <f>ИКС!T518</f>
        <v>0.2166666666666667</v>
      </c>
      <c r="K519" s="2">
        <v>2</v>
      </c>
    </row>
    <row r="520" spans="1:11" hidden="1" x14ac:dyDescent="0.25">
      <c r="A520" s="1">
        <v>516</v>
      </c>
      <c r="B520" s="1" t="str">
        <f>ИСБШ!C518</f>
        <v>Невинномысск_город</v>
      </c>
      <c r="C520" s="1" t="str">
        <f>ИСБШ!D518</f>
        <v>МБОУ гимназия № 9</v>
      </c>
      <c r="D520" s="1">
        <f>ИСБШ!E518</f>
        <v>1</v>
      </c>
      <c r="E520" s="1" t="str">
        <f>ИСБШ!F518</f>
        <v>гимназия</v>
      </c>
      <c r="F520" s="1">
        <f>ИСБШ!G518</f>
        <v>794</v>
      </c>
      <c r="G520" s="1">
        <f>ИСБШ!H518</f>
        <v>30</v>
      </c>
      <c r="H520" s="30">
        <f>ИСБШ!AD518</f>
        <v>0.89212846347607055</v>
      </c>
      <c r="I520" s="32">
        <f>ИМТ!X520</f>
        <v>0.46853315575629484</v>
      </c>
      <c r="J520" s="28">
        <f>ИКС!T519</f>
        <v>0.31891891891891894</v>
      </c>
      <c r="K520" s="2">
        <v>1</v>
      </c>
    </row>
    <row r="521" spans="1:11" x14ac:dyDescent="0.25">
      <c r="A521" s="1">
        <v>517</v>
      </c>
      <c r="B521" s="1" t="str">
        <f>ИСБШ!C519</f>
        <v>Пятигорск_город_курорт</v>
      </c>
      <c r="C521" s="1" t="str">
        <f>ИСБШ!D519</f>
        <v>МБОУ СОШ № 1</v>
      </c>
      <c r="D521" s="1">
        <f>ИСБШ!E519</f>
        <v>2</v>
      </c>
      <c r="E521" s="1" t="str">
        <f>ИСБШ!F519</f>
        <v>школа с углубленным изучением предметов</v>
      </c>
      <c r="F521" s="1">
        <f>ИСБШ!G519</f>
        <v>1054</v>
      </c>
      <c r="G521" s="1">
        <f>ИСБШ!H519</f>
        <v>32</v>
      </c>
      <c r="H521" s="30">
        <f>ИСБШ!AD519</f>
        <v>0.92903225806451617</v>
      </c>
      <c r="I521" s="32">
        <f>ИМТ!X521</f>
        <v>0.41575253757416952</v>
      </c>
      <c r="J521" s="29">
        <f>ИКС!T520</f>
        <v>0.20000000000000004</v>
      </c>
      <c r="K521" s="2">
        <v>2</v>
      </c>
    </row>
    <row r="522" spans="1:11" hidden="1" x14ac:dyDescent="0.25">
      <c r="A522" s="1">
        <v>518</v>
      </c>
      <c r="B522" s="33" t="str">
        <f>ИСБШ!C520</f>
        <v>Пятигорск_город_курорт</v>
      </c>
      <c r="C522" s="1" t="str">
        <f>ИСБШ!D520</f>
        <v>МБОУ СОШ № 2</v>
      </c>
      <c r="D522" s="1">
        <f>ИСБШ!E520</f>
        <v>2</v>
      </c>
      <c r="E522" s="1" t="str">
        <f>ИСБШ!F520</f>
        <v>СОШ</v>
      </c>
      <c r="F522" s="1">
        <f>ИСБШ!G520</f>
        <v>164</v>
      </c>
      <c r="G522" s="1">
        <f>ИСБШ!H520</f>
        <v>8</v>
      </c>
      <c r="H522" s="17">
        <f>ИСБШ!AD520</f>
        <v>0.80304878048780481</v>
      </c>
      <c r="I522" s="31">
        <f>ИМТ!X522</f>
        <v>0.69715447154471544</v>
      </c>
      <c r="J522" s="29">
        <f>ИКС!T521</f>
        <v>0.14666666666666667</v>
      </c>
      <c r="K522" s="35">
        <v>1</v>
      </c>
    </row>
    <row r="523" spans="1:11" x14ac:dyDescent="0.25">
      <c r="A523" s="1">
        <v>519</v>
      </c>
      <c r="B523" s="1" t="str">
        <f>ИСБШ!C521</f>
        <v>Пятигорск_город_курорт</v>
      </c>
      <c r="C523" s="1" t="str">
        <f>ИСБШ!D521</f>
        <v xml:space="preserve">МБОУ СОШ № 3 </v>
      </c>
      <c r="D523" s="1">
        <f>ИСБШ!E521</f>
        <v>2</v>
      </c>
      <c r="E523" s="1" t="str">
        <f>ИСБШ!F521</f>
        <v>СОШ</v>
      </c>
      <c r="F523" s="1">
        <f>ИСБШ!G521</f>
        <v>1176</v>
      </c>
      <c r="G523" s="1">
        <f>ИСБШ!H521</f>
        <v>37</v>
      </c>
      <c r="H523" s="30">
        <f>ИСБШ!AD521</f>
        <v>0.95114795918367345</v>
      </c>
      <c r="I523" s="32">
        <f>ИМТ!X523</f>
        <v>0.43807779522065243</v>
      </c>
      <c r="J523" s="29">
        <f>ИКС!T522</f>
        <v>0.22272727272727272</v>
      </c>
      <c r="K523" s="2">
        <v>2</v>
      </c>
    </row>
    <row r="524" spans="1:11" x14ac:dyDescent="0.25">
      <c r="A524" s="1">
        <v>520</v>
      </c>
      <c r="B524" s="1" t="str">
        <f>ИСБШ!C522</f>
        <v>Пятигорск_город_курорт</v>
      </c>
      <c r="C524" s="1" t="str">
        <f>ИСБШ!D522</f>
        <v>МБОУ Гимназия № 4</v>
      </c>
      <c r="D524" s="1">
        <f>ИСБШ!E522</f>
        <v>2</v>
      </c>
      <c r="E524" s="1" t="str">
        <f>ИСБШ!F522</f>
        <v>гимназия</v>
      </c>
      <c r="F524" s="1">
        <f>ИСБШ!G522</f>
        <v>1054</v>
      </c>
      <c r="G524" s="1">
        <f>ИСБШ!H522</f>
        <v>38</v>
      </c>
      <c r="H524" s="30">
        <f>ИСБШ!AD522</f>
        <v>0.90536053130929806</v>
      </c>
      <c r="I524" s="32">
        <f>ИМТ!X524</f>
        <v>0.41346973572037515</v>
      </c>
      <c r="J524" s="29">
        <f>ИКС!T523</f>
        <v>0.2</v>
      </c>
      <c r="K524" s="2">
        <v>2</v>
      </c>
    </row>
    <row r="525" spans="1:11" hidden="1" x14ac:dyDescent="0.25">
      <c r="A525" s="1">
        <v>521</v>
      </c>
      <c r="B525" s="1" t="str">
        <f>ИСБШ!C523</f>
        <v>Пятигорск_город_курорт</v>
      </c>
      <c r="C525" s="1" t="str">
        <f>ИСБШ!D523</f>
        <v>МБОУ СОШ № 5</v>
      </c>
      <c r="D525" s="1">
        <f>ИСБШ!E523</f>
        <v>2</v>
      </c>
      <c r="E525" s="1" t="str">
        <f>ИСБШ!F523</f>
        <v>школа с углубленным изучением предметов</v>
      </c>
      <c r="F525" s="1">
        <f>ИСБШ!G523</f>
        <v>1400</v>
      </c>
      <c r="G525" s="1">
        <f>ИСБШ!H523</f>
        <v>44</v>
      </c>
      <c r="H525" s="30">
        <f>ИСБШ!AD523</f>
        <v>0.96435714285714302</v>
      </c>
      <c r="I525" s="25">
        <f>ИМТ!X525</f>
        <v>0.49892857142857144</v>
      </c>
      <c r="J525" s="29">
        <f>ИКС!T524</f>
        <v>0.20357142857142857</v>
      </c>
      <c r="K525" s="2">
        <v>1</v>
      </c>
    </row>
    <row r="526" spans="1:11" hidden="1" x14ac:dyDescent="0.25">
      <c r="A526" s="1">
        <v>522</v>
      </c>
      <c r="B526" s="1" t="str">
        <f>ИСБШ!C524</f>
        <v>Пятигорск_город_курорт</v>
      </c>
      <c r="C526" s="1" t="str">
        <f>ИСБШ!D524</f>
        <v>МБОУ СОШ № 6</v>
      </c>
      <c r="D526" s="1">
        <f>ИСБШ!E524</f>
        <v>2</v>
      </c>
      <c r="E526" s="1" t="str">
        <f>ИСБШ!F524</f>
        <v>СОШ</v>
      </c>
      <c r="F526" s="1">
        <f>ИСБШ!G524</f>
        <v>1011</v>
      </c>
      <c r="G526" s="1">
        <f>ИСБШ!H524</f>
        <v>34</v>
      </c>
      <c r="H526" s="30">
        <f>ИСБШ!AD524</f>
        <v>0.94297725024727996</v>
      </c>
      <c r="I526" s="25">
        <f>ИМТ!X526</f>
        <v>0.49849095843161129</v>
      </c>
      <c r="J526" s="28">
        <f>ИКС!T525</f>
        <v>0.25853658536585367</v>
      </c>
      <c r="K526" s="2">
        <v>1</v>
      </c>
    </row>
    <row r="527" spans="1:11" x14ac:dyDescent="0.25">
      <c r="A527" s="1">
        <v>523</v>
      </c>
      <c r="B527" s="33" t="str">
        <f>ИСБШ!C525</f>
        <v>Пятигорск_город_курорт</v>
      </c>
      <c r="C527" s="1" t="str">
        <f>ИСБШ!D525</f>
        <v>МБОУ СОШ № 7</v>
      </c>
      <c r="D527" s="1">
        <f>ИСБШ!E525</f>
        <v>2</v>
      </c>
      <c r="E527" s="1" t="str">
        <f>ИСБШ!F525</f>
        <v>СОШ</v>
      </c>
      <c r="F527" s="1">
        <f>ИСБШ!G525</f>
        <v>968</v>
      </c>
      <c r="G527" s="1">
        <f>ИСБШ!H525</f>
        <v>33</v>
      </c>
      <c r="H527" s="30">
        <f>ИСБШ!AD525</f>
        <v>0.85123966942148777</v>
      </c>
      <c r="I527" s="32">
        <f>ИМТ!X527</f>
        <v>0.38151254903454318</v>
      </c>
      <c r="J527" s="29">
        <f>ИКС!T526</f>
        <v>0.16363636363636364</v>
      </c>
      <c r="K527" s="35">
        <v>2</v>
      </c>
    </row>
    <row r="528" spans="1:11" hidden="1" x14ac:dyDescent="0.25">
      <c r="A528" s="1">
        <v>524</v>
      </c>
      <c r="B528" s="1" t="str">
        <f>ИСБШ!C526</f>
        <v>Пятигорск_город_курорт</v>
      </c>
      <c r="C528" s="1" t="str">
        <f>ИСБШ!D526</f>
        <v>МБОУ СОШ № 8</v>
      </c>
      <c r="D528" s="1">
        <f>ИСБШ!E526</f>
        <v>2</v>
      </c>
      <c r="E528" s="1" t="str">
        <f>ИСБШ!F526</f>
        <v>СОШ</v>
      </c>
      <c r="F528" s="1">
        <f>ИСБШ!G526</f>
        <v>257</v>
      </c>
      <c r="G528" s="1">
        <f>ИСБШ!H526</f>
        <v>12</v>
      </c>
      <c r="H528" s="30">
        <f>ИСБШ!AD526</f>
        <v>0.84552529182879388</v>
      </c>
      <c r="I528" s="31">
        <f>ИМТ!X528</f>
        <v>0.66749204103289694</v>
      </c>
      <c r="J528" s="29">
        <f>ИКС!T527</f>
        <v>0.15</v>
      </c>
      <c r="K528" s="2">
        <v>1</v>
      </c>
    </row>
    <row r="529" spans="1:11" hidden="1" x14ac:dyDescent="0.25">
      <c r="A529" s="1">
        <v>525</v>
      </c>
      <c r="B529" s="1" t="str">
        <f>ИСБШ!C527</f>
        <v>Пятигорск_город_курорт</v>
      </c>
      <c r="C529" s="1" t="str">
        <f>ИСБШ!D527</f>
        <v>МБОУ Гимназия № 11</v>
      </c>
      <c r="D529" s="1">
        <f>ИСБШ!E527</f>
        <v>2</v>
      </c>
      <c r="E529" s="1" t="str">
        <f>ИСБШ!F527</f>
        <v>гимназия</v>
      </c>
      <c r="F529" s="1">
        <f>ИСБШ!G527</f>
        <v>994</v>
      </c>
      <c r="G529" s="1">
        <f>ИСБШ!H527</f>
        <v>36</v>
      </c>
      <c r="H529" s="30">
        <f>ИСБШ!AD527</f>
        <v>0.92510060362173041</v>
      </c>
      <c r="I529" s="25">
        <f>ИМТ!X529</f>
        <v>0.53843198077353005</v>
      </c>
      <c r="J529" s="29">
        <f>ИКС!T528</f>
        <v>0.20344827586206898</v>
      </c>
      <c r="K529" s="2">
        <v>1</v>
      </c>
    </row>
    <row r="530" spans="1:11" x14ac:dyDescent="0.25">
      <c r="A530" s="1">
        <v>526</v>
      </c>
      <c r="B530" s="1" t="str">
        <f>ИСБШ!C528</f>
        <v>Пятигорск_город_курорт</v>
      </c>
      <c r="C530" s="1" t="str">
        <f>ИСБШ!D528</f>
        <v>МБОУ СОШ № 12</v>
      </c>
      <c r="D530" s="1">
        <f>ИСБШ!E528</f>
        <v>2</v>
      </c>
      <c r="E530" s="1" t="str">
        <f>ИСБШ!F528</f>
        <v>школа с углубленным изучением предметов</v>
      </c>
      <c r="F530" s="1">
        <f>ИСБШ!G528</f>
        <v>1445</v>
      </c>
      <c r="G530" s="1">
        <f>ИСБШ!H528</f>
        <v>45</v>
      </c>
      <c r="H530" s="30">
        <f>ИСБШ!AD528</f>
        <v>0.94020761245674744</v>
      </c>
      <c r="I530" s="32">
        <f>ИМТ!X530</f>
        <v>0.2966519287453544</v>
      </c>
      <c r="J530" s="36">
        <f>ИКС!T529</f>
        <v>0.23999999999999994</v>
      </c>
      <c r="K530" s="2">
        <v>2</v>
      </c>
    </row>
    <row r="531" spans="1:11" hidden="1" x14ac:dyDescent="0.25">
      <c r="A531" s="1">
        <v>527</v>
      </c>
      <c r="B531" s="33" t="str">
        <f>ИСБШ!C529</f>
        <v>Пятигорск_город_курорт</v>
      </c>
      <c r="C531" s="1" t="str">
        <f>ИСБШ!D529</f>
        <v>МБОУ СОШ № 14</v>
      </c>
      <c r="D531" s="1">
        <f>ИСБШ!E529</f>
        <v>2</v>
      </c>
      <c r="E531" s="1" t="str">
        <f>ИСБШ!F529</f>
        <v>СОШ</v>
      </c>
      <c r="F531" s="1">
        <f>ИСБШ!G529</f>
        <v>557</v>
      </c>
      <c r="G531" s="1">
        <f>ИСБШ!H529</f>
        <v>29</v>
      </c>
      <c r="H531" s="30">
        <f>ИСБШ!AD529</f>
        <v>0.85188509874326745</v>
      </c>
      <c r="I531" s="25">
        <f>ИМТ!X531</f>
        <v>0.52997368133176315</v>
      </c>
      <c r="J531" s="29">
        <f>ИКС!T530</f>
        <v>0.11929824561403506</v>
      </c>
      <c r="K531" s="35">
        <v>1</v>
      </c>
    </row>
    <row r="532" spans="1:11" x14ac:dyDescent="0.25">
      <c r="A532" s="1">
        <v>528</v>
      </c>
      <c r="B532" s="1" t="str">
        <f>ИСБШ!C530</f>
        <v>Пятигорск_город_курорт</v>
      </c>
      <c r="C532" s="1" t="str">
        <f>ИСБШ!D530</f>
        <v>МБОУ Лицей № 15</v>
      </c>
      <c r="D532" s="1">
        <f>ИСБШ!E530</f>
        <v>2</v>
      </c>
      <c r="E532" s="1" t="str">
        <f>ИСБШ!F530</f>
        <v>Лицей</v>
      </c>
      <c r="F532" s="1">
        <f>ИСБШ!G530</f>
        <v>845</v>
      </c>
      <c r="G532" s="1">
        <f>ИСБШ!H530</f>
        <v>29</v>
      </c>
      <c r="H532" s="30">
        <f>ИСБШ!AD530</f>
        <v>0.92573964497041428</v>
      </c>
      <c r="I532" s="32">
        <f>ИМТ!X532</f>
        <v>0.38581290504367427</v>
      </c>
      <c r="J532" s="29">
        <f>ИКС!T531</f>
        <v>0.19545454545454544</v>
      </c>
      <c r="K532" s="2">
        <v>2</v>
      </c>
    </row>
    <row r="533" spans="1:11" x14ac:dyDescent="0.25">
      <c r="A533" s="1">
        <v>529</v>
      </c>
      <c r="B533" s="33" t="str">
        <f>ИСБШ!C531</f>
        <v>Пятигорск_город_курорт</v>
      </c>
      <c r="C533" s="1" t="str">
        <f>ИСБШ!D531</f>
        <v>МБОУ СОШ № 16</v>
      </c>
      <c r="D533" s="1">
        <f>ИСБШ!E531</f>
        <v>2</v>
      </c>
      <c r="E533" s="1" t="str">
        <f>ИСБШ!F531</f>
        <v>СОШ</v>
      </c>
      <c r="F533" s="1">
        <f>ИСБШ!G531</f>
        <v>510</v>
      </c>
      <c r="G533" s="1">
        <f>ИСБШ!H531</f>
        <v>18</v>
      </c>
      <c r="H533" s="30">
        <f>ИСБШ!AD531</f>
        <v>0.87941176470588234</v>
      </c>
      <c r="I533" s="32">
        <f>ИМТ!X533</f>
        <v>0.45189542483660139</v>
      </c>
      <c r="J533" s="29">
        <f>ИКС!T532</f>
        <v>0.18235294117647055</v>
      </c>
      <c r="K533" s="35">
        <v>2</v>
      </c>
    </row>
    <row r="534" spans="1:11" hidden="1" x14ac:dyDescent="0.25">
      <c r="A534" s="1">
        <v>530</v>
      </c>
      <c r="B534" s="1" t="str">
        <f>ИСБШ!C532</f>
        <v>Пятигорск_город_курорт</v>
      </c>
      <c r="C534" s="1" t="str">
        <f>ИСБШ!D532</f>
        <v>МБОУ НОШ № 17</v>
      </c>
      <c r="D534" s="1">
        <f>ИСБШ!E532</f>
        <v>2</v>
      </c>
      <c r="E534" s="1" t="str">
        <f>ИСБШ!F532</f>
        <v>НОШ</v>
      </c>
      <c r="F534" s="1">
        <f>ИСБШ!G532</f>
        <v>481</v>
      </c>
      <c r="G534" s="1">
        <f>ИСБШ!H532</f>
        <v>16</v>
      </c>
      <c r="H534" s="30">
        <f>ИСБШ!AD532</f>
        <v>0.90311850311850306</v>
      </c>
      <c r="I534" s="25">
        <f>ИМТ!X534</f>
        <v>0.50207900207900213</v>
      </c>
      <c r="J534" s="29">
        <f>ИКС!T533</f>
        <v>0.2166666666666667</v>
      </c>
      <c r="K534" s="2">
        <v>1</v>
      </c>
    </row>
    <row r="535" spans="1:11" hidden="1" x14ac:dyDescent="0.25">
      <c r="A535" s="1">
        <v>531</v>
      </c>
      <c r="B535" s="1" t="str">
        <f>ИСБШ!C533</f>
        <v>Пятигорск_город_курорт</v>
      </c>
      <c r="C535" s="1" t="str">
        <f>ИСБШ!D533</f>
        <v>МБОУ СОШ № 18</v>
      </c>
      <c r="D535" s="1">
        <f>ИСБШ!E533</f>
        <v>2</v>
      </c>
      <c r="E535" s="1" t="str">
        <f>ИСБШ!F533</f>
        <v>СОШ</v>
      </c>
      <c r="F535" s="1">
        <f>ИСБШ!G533</f>
        <v>282</v>
      </c>
      <c r="G535" s="1">
        <f>ИСБШ!H533</f>
        <v>11</v>
      </c>
      <c r="H535" s="17">
        <f>ИСБШ!AD533</f>
        <v>0.83510638297872353</v>
      </c>
      <c r="I535" s="25">
        <f>ИМТ!X535</f>
        <v>0.5292553191489362</v>
      </c>
      <c r="J535" s="36">
        <f>ИКС!T534</f>
        <v>0.23749999999999999</v>
      </c>
      <c r="K535" s="2">
        <v>1</v>
      </c>
    </row>
    <row r="536" spans="1:11" x14ac:dyDescent="0.25">
      <c r="A536" s="1">
        <v>532</v>
      </c>
      <c r="B536" s="1" t="str">
        <f>ИСБШ!C534</f>
        <v>Пятигорск_город_курорт</v>
      </c>
      <c r="C536" s="1" t="str">
        <f>ИСБШ!D534</f>
        <v>МБОУ КСОШ № 19</v>
      </c>
      <c r="D536" s="1">
        <f>ИСБШ!E534</f>
        <v>2</v>
      </c>
      <c r="E536" s="1" t="str">
        <f>ИСБШ!F534</f>
        <v>СОШ</v>
      </c>
      <c r="F536" s="1">
        <f>ИСБШ!G534</f>
        <v>1001</v>
      </c>
      <c r="G536" s="1">
        <f>ИСБШ!H534</f>
        <v>38</v>
      </c>
      <c r="H536" s="30">
        <f>ИСБШ!AD534</f>
        <v>0.872027972027972</v>
      </c>
      <c r="I536" s="32">
        <f>ИМТ!X536</f>
        <v>0.47466326776671597</v>
      </c>
      <c r="J536" s="29">
        <f>ИКС!T535</f>
        <v>0.21714285714285714</v>
      </c>
      <c r="K536" s="2">
        <v>2</v>
      </c>
    </row>
    <row r="537" spans="1:11" hidden="1" x14ac:dyDescent="0.25">
      <c r="A537" s="1">
        <v>533</v>
      </c>
      <c r="B537" s="33" t="str">
        <f>ИСБШ!C535</f>
        <v>Пятигорск_город_курорт</v>
      </c>
      <c r="C537" s="1" t="str">
        <f>ИСБШ!D535</f>
        <v>МБОУ Лицей № 20</v>
      </c>
      <c r="D537" s="1">
        <f>ИСБШ!E535</f>
        <v>2</v>
      </c>
      <c r="E537" s="1" t="str">
        <f>ИСБШ!F535</f>
        <v>лицей</v>
      </c>
      <c r="F537" s="1">
        <f>ИСБШ!G535</f>
        <v>1057</v>
      </c>
      <c r="G537" s="1">
        <f>ИСБШ!H535</f>
        <v>30</v>
      </c>
      <c r="H537" s="30">
        <f>ИСБШ!AD535</f>
        <v>0.85085146641438048</v>
      </c>
      <c r="I537" s="32">
        <f>ИМТ!X537</f>
        <v>0.32654893303899929</v>
      </c>
      <c r="J537" s="28">
        <f>ИКС!T536</f>
        <v>0.28333333333333333</v>
      </c>
      <c r="K537" s="35">
        <v>1</v>
      </c>
    </row>
    <row r="538" spans="1:11" x14ac:dyDescent="0.25">
      <c r="A538" s="1">
        <v>534</v>
      </c>
      <c r="B538" s="1" t="str">
        <f>ИСБШ!C536</f>
        <v>Пятигорск_город_курорт</v>
      </c>
      <c r="C538" s="1" t="str">
        <f>ИСБШ!D536</f>
        <v>МБОУ СОШ № 21</v>
      </c>
      <c r="D538" s="1">
        <f>ИСБШ!E536</f>
        <v>2</v>
      </c>
      <c r="E538" s="1" t="str">
        <f>ИСБШ!F536</f>
        <v>СОШ</v>
      </c>
      <c r="F538" s="1">
        <f>ИСБШ!G536</f>
        <v>416</v>
      </c>
      <c r="G538" s="1">
        <f>ИСБШ!H536</f>
        <v>18</v>
      </c>
      <c r="H538" s="30">
        <f>ИСБШ!AD536</f>
        <v>0.84507211538461546</v>
      </c>
      <c r="I538" s="32">
        <f>ИМТ!X538</f>
        <v>0.4361034798534798</v>
      </c>
      <c r="J538" s="29">
        <f>ИКС!T537</f>
        <v>0.1818181818181818</v>
      </c>
      <c r="K538" s="2">
        <v>2</v>
      </c>
    </row>
    <row r="539" spans="1:11" x14ac:dyDescent="0.25">
      <c r="A539" s="1">
        <v>535</v>
      </c>
      <c r="B539" s="1" t="str">
        <f>ИСБШ!C537</f>
        <v>Пятигорск_город_курорт</v>
      </c>
      <c r="C539" s="1" t="str">
        <f>ИСБШ!D537</f>
        <v>МБОУ СОШ № 22</v>
      </c>
      <c r="D539" s="1">
        <f>ИСБШ!E537</f>
        <v>2</v>
      </c>
      <c r="E539" s="1" t="str">
        <f>ИСБШ!F537</f>
        <v>СОШ</v>
      </c>
      <c r="F539" s="1">
        <f>ИСБШ!G537</f>
        <v>469</v>
      </c>
      <c r="G539" s="1">
        <f>ИСБШ!H537</f>
        <v>19</v>
      </c>
      <c r="H539" s="30">
        <f>ИСБШ!AD537</f>
        <v>0.88336886993603414</v>
      </c>
      <c r="I539" s="32">
        <f>ИМТ!X539</f>
        <v>0.44225302061122962</v>
      </c>
      <c r="J539" s="29">
        <f>ИКС!T538</f>
        <v>0.19166666666666671</v>
      </c>
      <c r="K539" s="2">
        <v>2</v>
      </c>
    </row>
    <row r="540" spans="1:11" x14ac:dyDescent="0.25">
      <c r="A540" s="1">
        <v>536</v>
      </c>
      <c r="B540" s="1" t="str">
        <f>ИСБШ!C538</f>
        <v>Пятигорск_город_курорт</v>
      </c>
      <c r="C540" s="1" t="str">
        <f>ИСБШ!D538</f>
        <v>МБОУ СОШ № 23</v>
      </c>
      <c r="D540" s="1">
        <f>ИСБШ!E538</f>
        <v>2</v>
      </c>
      <c r="E540" s="1" t="str">
        <f>ИСБШ!F538</f>
        <v>школа с углубленным изучением предметов</v>
      </c>
      <c r="F540" s="1">
        <f>ИСБШ!G538</f>
        <v>1242</v>
      </c>
      <c r="G540" s="1">
        <f>ИСБШ!H538</f>
        <v>37</v>
      </c>
      <c r="H540" s="30">
        <f>ИСБШ!AD538</f>
        <v>0.904669887278583</v>
      </c>
      <c r="I540" s="32">
        <f>ИМТ!X540</f>
        <v>0.46055475765620685</v>
      </c>
      <c r="J540" s="29">
        <f>ИКС!T539</f>
        <v>0.17560975609756099</v>
      </c>
      <c r="K540" s="2">
        <v>2</v>
      </c>
    </row>
    <row r="541" spans="1:11" hidden="1" x14ac:dyDescent="0.25">
      <c r="A541" s="1">
        <v>537</v>
      </c>
      <c r="B541" s="33" t="str">
        <f>ИСБШ!C539</f>
        <v>Пятигорск_город_курорт</v>
      </c>
      <c r="C541" s="1" t="str">
        <f>ИСБШ!D539</f>
        <v>МБОУ СОШ № 24</v>
      </c>
      <c r="D541" s="1">
        <f>ИСБШ!E539</f>
        <v>2</v>
      </c>
      <c r="E541" s="1" t="str">
        <f>ИСБШ!F539</f>
        <v>СОШ</v>
      </c>
      <c r="F541" s="1">
        <f>ИСБШ!G539</f>
        <v>232</v>
      </c>
      <c r="G541" s="1">
        <f>ИСБШ!H539</f>
        <v>11</v>
      </c>
      <c r="H541" s="30">
        <f>ИСБШ!AD539</f>
        <v>0.87974137931034491</v>
      </c>
      <c r="I541" s="32">
        <f>ИМТ!X541</f>
        <v>0.4419813902572523</v>
      </c>
      <c r="J541" s="28">
        <f>ИКС!T540</f>
        <v>0.25714285714285717</v>
      </c>
      <c r="K541" s="35">
        <v>1</v>
      </c>
    </row>
    <row r="542" spans="1:11" hidden="1" x14ac:dyDescent="0.25">
      <c r="A542" s="1">
        <v>538</v>
      </c>
      <c r="B542" s="33" t="str">
        <f>ИСБШ!C540</f>
        <v>Пятигорск_город_курорт</v>
      </c>
      <c r="C542" s="1" t="str">
        <f>ИСБШ!D540</f>
        <v>МБОУ СОШ № 25</v>
      </c>
      <c r="D542" s="1">
        <f>ИСБШ!E540</f>
        <v>2</v>
      </c>
      <c r="E542" s="1" t="str">
        <f>ИСБШ!F540</f>
        <v>СОШ</v>
      </c>
      <c r="F542" s="1">
        <f>ИСБШ!G540</f>
        <v>433</v>
      </c>
      <c r="G542" s="1">
        <f>ИСБШ!H540</f>
        <v>18</v>
      </c>
      <c r="H542" s="30">
        <f>ИСБШ!AD540</f>
        <v>0.89099307159353358</v>
      </c>
      <c r="I542" s="25">
        <f>ИМТ!X542</f>
        <v>0.64127961679924728</v>
      </c>
      <c r="J542" s="29">
        <f>ИКС!T541</f>
        <v>0.21000000000000002</v>
      </c>
      <c r="K542" s="35">
        <v>1</v>
      </c>
    </row>
    <row r="543" spans="1:11" x14ac:dyDescent="0.25">
      <c r="A543" s="1">
        <v>539</v>
      </c>
      <c r="B543" s="1" t="str">
        <f>ИСБШ!C541</f>
        <v>Пятигорск_город_курорт</v>
      </c>
      <c r="C543" s="1" t="str">
        <f>ИСБШ!D541</f>
        <v>МБОУ СОШ № 26</v>
      </c>
      <c r="D543" s="1">
        <f>ИСБШ!E541</f>
        <v>2</v>
      </c>
      <c r="E543" s="1" t="str">
        <f>ИСБШ!F541</f>
        <v>СОШ</v>
      </c>
      <c r="F543" s="1">
        <f>ИСБШ!G541</f>
        <v>376</v>
      </c>
      <c r="G543" s="1">
        <f>ИСБШ!H541</f>
        <v>15</v>
      </c>
      <c r="H543" s="30">
        <f>ИСБШ!AD541</f>
        <v>0.87287234042553208</v>
      </c>
      <c r="I543" s="32">
        <f>ИМТ!X543</f>
        <v>0.37545874141618824</v>
      </c>
      <c r="J543" s="29">
        <f>ИКС!T542</f>
        <v>0.18000000000000002</v>
      </c>
      <c r="K543" s="2">
        <v>2</v>
      </c>
    </row>
    <row r="544" spans="1:11" x14ac:dyDescent="0.25">
      <c r="A544" s="1">
        <v>540</v>
      </c>
      <c r="B544" s="1" t="str">
        <f>ИСБШ!C542</f>
        <v>Пятигорск_город_курорт</v>
      </c>
      <c r="C544" s="1" t="str">
        <f>ИСБШ!D542</f>
        <v>МБОУ СОШ №27</v>
      </c>
      <c r="D544" s="1">
        <f>ИСБШ!E542</f>
        <v>2</v>
      </c>
      <c r="E544" s="1" t="str">
        <f>ИСБШ!F542</f>
        <v>СОШ</v>
      </c>
      <c r="F544" s="1">
        <f>ИСБШ!G542</f>
        <v>595</v>
      </c>
      <c r="G544" s="1">
        <f>ИСБШ!H542</f>
        <v>20</v>
      </c>
      <c r="H544" s="30">
        <f>ИСБШ!AD542</f>
        <v>0.96000000000000008</v>
      </c>
      <c r="I544" s="32">
        <f>ИМТ!X544</f>
        <v>0.48087832834283134</v>
      </c>
      <c r="J544" s="29">
        <f>ИКС!T543</f>
        <v>0.17575757575757575</v>
      </c>
      <c r="K544" s="2">
        <v>2</v>
      </c>
    </row>
    <row r="545" spans="1:11" hidden="1" x14ac:dyDescent="0.25">
      <c r="A545" s="1">
        <v>541</v>
      </c>
      <c r="B545" s="1" t="str">
        <f>ИСБШ!C543</f>
        <v>Пятигорск_город_курорт</v>
      </c>
      <c r="C545" s="1" t="str">
        <f>ИСБШ!D543</f>
        <v>МБОУ СОШ № 28</v>
      </c>
      <c r="D545" s="1">
        <f>ИСБШ!E543</f>
        <v>2</v>
      </c>
      <c r="E545" s="1" t="str">
        <f>ИСБШ!F543</f>
        <v>СОШ</v>
      </c>
      <c r="F545" s="1">
        <f>ИСБШ!G543</f>
        <v>722</v>
      </c>
      <c r="G545" s="1">
        <f>ИСБШ!H543</f>
        <v>29</v>
      </c>
      <c r="H545" s="30">
        <f>ИСБШ!AD543</f>
        <v>0.94009695290858719</v>
      </c>
      <c r="I545" s="32">
        <f>ИМТ!X545</f>
        <v>0.39993818395317504</v>
      </c>
      <c r="J545" s="28">
        <f>ИКС!T544</f>
        <v>0.33888888888888891</v>
      </c>
      <c r="K545" s="2">
        <v>1</v>
      </c>
    </row>
    <row r="546" spans="1:11" x14ac:dyDescent="0.25">
      <c r="A546" s="1">
        <v>542</v>
      </c>
      <c r="B546" s="1" t="str">
        <f>ИСБШ!C544</f>
        <v>Пятигорск_город_курорт</v>
      </c>
      <c r="C546" s="1" t="str">
        <f>ИСБШ!D544</f>
        <v>МБОУ СОШ № 29</v>
      </c>
      <c r="D546" s="1">
        <f>ИСБШ!E544</f>
        <v>2</v>
      </c>
      <c r="E546" s="1" t="str">
        <f>ИСБШ!F544</f>
        <v>школа с углубленным изучением предметов</v>
      </c>
      <c r="F546" s="1">
        <f>ИСБШ!G544</f>
        <v>1295</v>
      </c>
      <c r="G546" s="1">
        <f>ИСБШ!H544</f>
        <v>40</v>
      </c>
      <c r="H546" s="30">
        <f>ИСБШ!AD544</f>
        <v>0.92961389961389962</v>
      </c>
      <c r="I546" s="32">
        <f>ИМТ!X546</f>
        <v>0.45319605319605311</v>
      </c>
      <c r="J546" s="29">
        <f>ИКС!T545</f>
        <v>0.16610169491525423</v>
      </c>
      <c r="K546" s="2">
        <v>2</v>
      </c>
    </row>
    <row r="547" spans="1:11" hidden="1" x14ac:dyDescent="0.25">
      <c r="A547" s="1">
        <v>543</v>
      </c>
      <c r="B547" s="1" t="str">
        <f>ИСБШ!C545</f>
        <v>Пятигорск_город_курорт</v>
      </c>
      <c r="C547" s="1" t="str">
        <f>ИСБШ!D545</f>
        <v>МБОУ СОШ № 30</v>
      </c>
      <c r="D547" s="1">
        <f>ИСБШ!E545</f>
        <v>2</v>
      </c>
      <c r="E547" s="1" t="str">
        <f>ИСБШ!F545</f>
        <v>школа с углубленным изучением предметов</v>
      </c>
      <c r="F547" s="1">
        <f>ИСБШ!G545</f>
        <v>1849</v>
      </c>
      <c r="G547" s="1">
        <f>ИСБШ!H545</f>
        <v>49</v>
      </c>
      <c r="H547" s="30">
        <f>ИСБШ!AD545</f>
        <v>0.96173607355327206</v>
      </c>
      <c r="I547" s="32">
        <f>ИМТ!X547</f>
        <v>0.44876788826220948</v>
      </c>
      <c r="J547" s="28">
        <f>ИКС!T546</f>
        <v>0.33124999999999999</v>
      </c>
      <c r="K547" s="2">
        <v>1</v>
      </c>
    </row>
    <row r="548" spans="1:11" x14ac:dyDescent="0.25">
      <c r="A548" s="1">
        <v>544</v>
      </c>
      <c r="B548" s="1" t="str">
        <f>ИСБШ!C546</f>
        <v>Пятигорск_город_курорт</v>
      </c>
      <c r="C548" s="1" t="str">
        <f>ИСБШ!D546</f>
        <v>МБОУ СОШ № 31</v>
      </c>
      <c r="D548" s="1">
        <f>ИСБШ!E546</f>
        <v>2</v>
      </c>
      <c r="E548" s="1" t="str">
        <f>ИСБШ!F546</f>
        <v>СОШ</v>
      </c>
      <c r="F548" s="1">
        <f>ИСБШ!G546</f>
        <v>891</v>
      </c>
      <c r="G548" s="1">
        <f>ИСБШ!H546</f>
        <v>27</v>
      </c>
      <c r="H548" s="30">
        <f>ИСБШ!AD546</f>
        <v>0.96144781144781155</v>
      </c>
      <c r="I548" s="32">
        <f>ИМТ!X548</f>
        <v>0.34615752703607999</v>
      </c>
      <c r="J548" s="29">
        <f>ИКС!T547</f>
        <v>0.21333333333333332</v>
      </c>
      <c r="K548" s="2">
        <v>2</v>
      </c>
    </row>
    <row r="549" spans="1:11" hidden="1" x14ac:dyDescent="0.25">
      <c r="A549" s="1">
        <v>545</v>
      </c>
      <c r="B549" s="1" t="str">
        <f>ИСБШ!C547</f>
        <v>Ставрополь_город</v>
      </c>
      <c r="C549" s="1" t="str">
        <f>ИСБШ!D547</f>
        <v>МБОУ СОШ № 1</v>
      </c>
      <c r="D549" s="1">
        <f>ИСБШ!E547</f>
        <v>1</v>
      </c>
      <c r="E549" s="1" t="str">
        <f>ИСБШ!F547</f>
        <v>школа с углубленным изучением предметов</v>
      </c>
      <c r="F549" s="1">
        <f>ИСБШ!G547</f>
        <v>1217</v>
      </c>
      <c r="G549" s="1">
        <f>ИСБШ!H547</f>
        <v>48</v>
      </c>
      <c r="H549" s="30">
        <f>ИСБШ!AD547</f>
        <v>0.98225143796220216</v>
      </c>
      <c r="I549" s="32">
        <f>ИМТ!X549</f>
        <v>0.48178158529203907</v>
      </c>
      <c r="J549" s="28">
        <f>ИКС!T548</f>
        <v>0.32537313432835818</v>
      </c>
      <c r="K549" s="2">
        <v>1</v>
      </c>
    </row>
    <row r="550" spans="1:11" hidden="1" x14ac:dyDescent="0.25">
      <c r="A550" s="1">
        <v>546</v>
      </c>
      <c r="B550" s="1" t="str">
        <f>ИСБШ!C548</f>
        <v>Ставрополь_город</v>
      </c>
      <c r="C550" s="1" t="str">
        <f>ИСБШ!D548</f>
        <v>МБОУ СОШ № 2</v>
      </c>
      <c r="D550" s="1">
        <f>ИСБШ!E548</f>
        <v>1</v>
      </c>
      <c r="E550" s="1" t="str">
        <f>ИСБШ!F548</f>
        <v>школа с углубленным изучением предметов</v>
      </c>
      <c r="F550" s="1">
        <f>ИСБШ!G548</f>
        <v>634</v>
      </c>
      <c r="G550" s="1">
        <f>ИСБШ!H548</f>
        <v>26</v>
      </c>
      <c r="H550" s="30">
        <f>ИСБШ!AD548</f>
        <v>0.90457413249211349</v>
      </c>
      <c r="I550" s="32">
        <f>ИМТ!X550</f>
        <v>0.32933016031139889</v>
      </c>
      <c r="J550" s="28">
        <f>ИКС!T549</f>
        <v>0.29677419354838708</v>
      </c>
      <c r="K550" s="2">
        <v>1</v>
      </c>
    </row>
    <row r="551" spans="1:11" x14ac:dyDescent="0.25">
      <c r="A551" s="1">
        <v>547</v>
      </c>
      <c r="B551" s="1" t="str">
        <f>ИСБШ!C549</f>
        <v>Ставрополь_город</v>
      </c>
      <c r="C551" s="1" t="str">
        <f>ИСБШ!D549</f>
        <v>МБОУ Гимназия № 3</v>
      </c>
      <c r="D551" s="1">
        <f>ИСБШ!E549</f>
        <v>1</v>
      </c>
      <c r="E551" s="1" t="str">
        <f>ИСБШ!F549</f>
        <v>гимназия</v>
      </c>
      <c r="F551" s="1">
        <f>ИСБШ!G549</f>
        <v>1462</v>
      </c>
      <c r="G551" s="1">
        <f>ИСБШ!H549</f>
        <v>47</v>
      </c>
      <c r="H551" s="30">
        <f>ИСБШ!AD549</f>
        <v>0.96699726402188779</v>
      </c>
      <c r="I551" s="32">
        <f>ИМТ!X551</f>
        <v>0.43827555762532616</v>
      </c>
      <c r="J551" s="29">
        <f>ИКС!T550</f>
        <v>0.19714285714285712</v>
      </c>
      <c r="K551" s="2">
        <v>2</v>
      </c>
    </row>
    <row r="552" spans="1:11" hidden="1" x14ac:dyDescent="0.25">
      <c r="A552" s="1">
        <v>548</v>
      </c>
      <c r="B552" s="1" t="str">
        <f>ИСБШ!C550</f>
        <v>Ставрополь_город</v>
      </c>
      <c r="C552" s="1" t="str">
        <f>ИСБШ!D550</f>
        <v>МБОУ СОШ №  4</v>
      </c>
      <c r="D552" s="1">
        <f>ИСБШ!E550</f>
        <v>1</v>
      </c>
      <c r="E552" s="1" t="str">
        <f>ИСБШ!F550</f>
        <v>СОШ</v>
      </c>
      <c r="F552" s="1">
        <f>ИСБШ!G550</f>
        <v>518</v>
      </c>
      <c r="G552" s="1">
        <f>ИСБШ!H550</f>
        <v>21</v>
      </c>
      <c r="H552" s="30">
        <f>ИСБШ!AD550</f>
        <v>0.94372586872586872</v>
      </c>
      <c r="I552" s="25">
        <f>ИМТ!X552</f>
        <v>0.49755469755469744</v>
      </c>
      <c r="J552" s="29">
        <f>ИКС!T551</f>
        <v>0.22285714285714286</v>
      </c>
      <c r="K552" s="2">
        <v>1</v>
      </c>
    </row>
    <row r="553" spans="1:11" x14ac:dyDescent="0.25">
      <c r="A553" s="1">
        <v>549</v>
      </c>
      <c r="B553" s="1" t="str">
        <f>ИСБШ!C551</f>
        <v>Ставрополь_город</v>
      </c>
      <c r="C553" s="1" t="str">
        <f>ИСБШ!D551</f>
        <v>МАОУ лицей № 5</v>
      </c>
      <c r="D553" s="1">
        <f>ИСБШ!E551</f>
        <v>1</v>
      </c>
      <c r="E553" s="1" t="str">
        <f>ИСБШ!F551</f>
        <v>Лицей</v>
      </c>
      <c r="F553" s="1">
        <f>ИСБШ!G551</f>
        <v>1247</v>
      </c>
      <c r="G553" s="1">
        <f>ИСБШ!H551</f>
        <v>45</v>
      </c>
      <c r="H553" s="30">
        <f>ИСБШ!AD551</f>
        <v>0.95621491579791507</v>
      </c>
      <c r="I553" s="32">
        <f>ИМТ!X553</f>
        <v>0.3270142636622187</v>
      </c>
      <c r="J553" s="36">
        <f>ИКС!T552</f>
        <v>0.24482758620689654</v>
      </c>
      <c r="K553" s="2">
        <v>2</v>
      </c>
    </row>
    <row r="554" spans="1:11" hidden="1" x14ac:dyDescent="0.25">
      <c r="A554" s="1">
        <v>550</v>
      </c>
      <c r="B554" s="1" t="str">
        <f>ИСБШ!C552</f>
        <v>Ставрополь_город</v>
      </c>
      <c r="C554" s="1" t="str">
        <f>ИСБШ!D552</f>
        <v>МБОУ СОШ № 6</v>
      </c>
      <c r="D554" s="1">
        <f>ИСБШ!E552</f>
        <v>1</v>
      </c>
      <c r="E554" s="1" t="str">
        <f>ИСБШ!F552</f>
        <v>СОШ</v>
      </c>
      <c r="F554" s="1">
        <f>ИСБШ!G552</f>
        <v>957</v>
      </c>
      <c r="G554" s="1">
        <f>ИСБШ!H552</f>
        <v>42</v>
      </c>
      <c r="H554" s="30">
        <f>ИСБШ!AD552</f>
        <v>0.93699059561128528</v>
      </c>
      <c r="I554" s="32">
        <f>ИМТ!X554</f>
        <v>0.44524555903866253</v>
      </c>
      <c r="J554" s="28">
        <f>ИКС!T553</f>
        <v>0.27666666666666667</v>
      </c>
      <c r="K554" s="2">
        <v>1</v>
      </c>
    </row>
    <row r="555" spans="1:11" x14ac:dyDescent="0.25">
      <c r="A555" s="1">
        <v>551</v>
      </c>
      <c r="B555" s="1" t="str">
        <f>ИСБШ!C553</f>
        <v>Ставрополь_город</v>
      </c>
      <c r="C555" s="1" t="str">
        <f>ИСБШ!D553</f>
        <v>МБОУ СОШ № 7</v>
      </c>
      <c r="D555" s="1">
        <f>ИСБШ!E553</f>
        <v>1</v>
      </c>
      <c r="E555" s="1" t="str">
        <f>ИСБШ!F553</f>
        <v>СОШ</v>
      </c>
      <c r="F555" s="1">
        <f>ИСБШ!G553</f>
        <v>1305</v>
      </c>
      <c r="G555" s="1">
        <f>ИСБШ!H553</f>
        <v>51</v>
      </c>
      <c r="H555" s="30">
        <f>ИСБШ!AD553</f>
        <v>0.9613793103448276</v>
      </c>
      <c r="I555" s="32">
        <f>ИМТ!X555</f>
        <v>0.48506024765395073</v>
      </c>
      <c r="J555" s="36">
        <f>ИКС!T554</f>
        <v>0.25312499999999999</v>
      </c>
      <c r="K555" s="2">
        <v>2</v>
      </c>
    </row>
    <row r="556" spans="1:11" hidden="1" x14ac:dyDescent="0.25">
      <c r="A556" s="1">
        <v>552</v>
      </c>
      <c r="B556" s="1" t="str">
        <f>ИСБШ!C554</f>
        <v>Ставрополь_город</v>
      </c>
      <c r="C556" s="1" t="str">
        <f>ИСБШ!D554</f>
        <v>МБОУ Лицей № 8</v>
      </c>
      <c r="D556" s="1">
        <f>ИСБШ!E554</f>
        <v>1</v>
      </c>
      <c r="E556" s="1" t="str">
        <f>ИСБШ!F554</f>
        <v>Лицей</v>
      </c>
      <c r="F556" s="1">
        <f>ИСБШ!G554</f>
        <v>1296</v>
      </c>
      <c r="G556" s="1">
        <f>ИСБШ!H554</f>
        <v>41</v>
      </c>
      <c r="H556" s="30">
        <f>ИСБШ!AD554</f>
        <v>0.95721450617283943</v>
      </c>
      <c r="I556" s="25">
        <f>ИМТ!X556</f>
        <v>0.51886022927689601</v>
      </c>
      <c r="J556" s="28">
        <f>ИКС!T555</f>
        <v>0.27058823529411768</v>
      </c>
      <c r="K556" s="2">
        <v>1</v>
      </c>
    </row>
    <row r="557" spans="1:11" hidden="1" x14ac:dyDescent="0.25">
      <c r="A557" s="1">
        <v>553</v>
      </c>
      <c r="B557" s="1" t="str">
        <f>ИСБШ!C555</f>
        <v>Ставрополь_город</v>
      </c>
      <c r="C557" s="1" t="str">
        <f>ИСБШ!D555</f>
        <v>МБОУ Гимназия № 9</v>
      </c>
      <c r="D557" s="1">
        <f>ИСБШ!E555</f>
        <v>1</v>
      </c>
      <c r="E557" s="1" t="str">
        <f>ИСБШ!F555</f>
        <v>гимназия</v>
      </c>
      <c r="F557" s="1">
        <f>ИСБШ!G555</f>
        <v>1617</v>
      </c>
      <c r="G557" s="1">
        <f>ИСБШ!H555</f>
        <v>57</v>
      </c>
      <c r="H557" s="30">
        <f>ИСБШ!AD555</f>
        <v>0.86796536796536805</v>
      </c>
      <c r="I557" s="25">
        <f>ИМТ!X557</f>
        <v>0.50313079777365488</v>
      </c>
      <c r="J557" s="29">
        <f>ИКС!T556</f>
        <v>0.22531645569620257</v>
      </c>
      <c r="K557" s="2">
        <v>1</v>
      </c>
    </row>
    <row r="558" spans="1:11" hidden="1" x14ac:dyDescent="0.25">
      <c r="A558" s="1">
        <v>554</v>
      </c>
      <c r="B558" s="1" t="str">
        <f>ИСБШ!C556</f>
        <v>Ставрополь_город</v>
      </c>
      <c r="C558" s="1" t="str">
        <f>ИСБШ!D556</f>
        <v>МБОУ лицей № 10</v>
      </c>
      <c r="D558" s="1">
        <f>ИСБШ!E556</f>
        <v>1</v>
      </c>
      <c r="E558" s="1" t="str">
        <f>ИСБШ!F556</f>
        <v>Лицей</v>
      </c>
      <c r="F558" s="1">
        <f>ИСБШ!G556</f>
        <v>682</v>
      </c>
      <c r="G558" s="1">
        <f>ИСБШ!H556</f>
        <v>28</v>
      </c>
      <c r="H558" s="30">
        <f>ИСБШ!AD556</f>
        <v>0.94640762463343098</v>
      </c>
      <c r="I558" s="32">
        <f>ИМТ!X558</f>
        <v>0.34910394265232969</v>
      </c>
      <c r="J558" s="28">
        <f>ИКС!T557</f>
        <v>0.32093023255813952</v>
      </c>
      <c r="K558" s="2">
        <v>1</v>
      </c>
    </row>
    <row r="559" spans="1:11" x14ac:dyDescent="0.25">
      <c r="A559" s="1">
        <v>555</v>
      </c>
      <c r="B559" s="1" t="str">
        <f>ИСБШ!C557</f>
        <v>Ставрополь_город</v>
      </c>
      <c r="C559" s="1" t="str">
        <f>ИСБШ!D557</f>
        <v>МБОУ СОШ № 11</v>
      </c>
      <c r="D559" s="1">
        <f>ИСБШ!E557</f>
        <v>1</v>
      </c>
      <c r="E559" s="1" t="str">
        <f>ИСБШ!F557</f>
        <v>СОШ</v>
      </c>
      <c r="F559" s="1">
        <f>ИСБШ!G557</f>
        <v>1010</v>
      </c>
      <c r="G559" s="1">
        <f>ИСБШ!H557</f>
        <v>36</v>
      </c>
      <c r="H559" s="30">
        <f>ИСБШ!AD557</f>
        <v>0.92544554455445549</v>
      </c>
      <c r="I559" s="32">
        <f>ИМТ!X559</f>
        <v>0.42957666136984068</v>
      </c>
      <c r="J559" s="36">
        <f>ИКС!T558</f>
        <v>0.23773584905660378</v>
      </c>
      <c r="K559" s="2">
        <v>2</v>
      </c>
    </row>
    <row r="560" spans="1:11" x14ac:dyDescent="0.25">
      <c r="A560" s="1">
        <v>556</v>
      </c>
      <c r="B560" s="1" t="str">
        <f>ИСБШ!C558</f>
        <v>Ставрополь_город</v>
      </c>
      <c r="C560" s="1" t="str">
        <f>ИСБШ!D558</f>
        <v>МБОУ Гимназия № 12</v>
      </c>
      <c r="D560" s="1">
        <f>ИСБШ!E558</f>
        <v>1</v>
      </c>
      <c r="E560" s="1" t="str">
        <f>ИСБШ!F558</f>
        <v>гимназия</v>
      </c>
      <c r="F560" s="1">
        <f>ИСБШ!G558</f>
        <v>932</v>
      </c>
      <c r="G560" s="1">
        <f>ИСБШ!H558</f>
        <v>35</v>
      </c>
      <c r="H560" s="30">
        <f>ИСБШ!AD558</f>
        <v>0.90193133047210317</v>
      </c>
      <c r="I560" s="32">
        <f>ИМТ!X560</f>
        <v>0.36516151524987678</v>
      </c>
      <c r="J560" s="29">
        <f>ИКС!T559</f>
        <v>0.2</v>
      </c>
      <c r="K560" s="2">
        <v>2</v>
      </c>
    </row>
    <row r="561" spans="1:11" hidden="1" x14ac:dyDescent="0.25">
      <c r="A561" s="1">
        <v>557</v>
      </c>
      <c r="B561" s="1" t="str">
        <f>ИСБШ!C559</f>
        <v>Ставрополь_город</v>
      </c>
      <c r="C561" s="1" t="str">
        <f>ИСБШ!D559</f>
        <v>МБОУ СОШ № 13</v>
      </c>
      <c r="D561" s="1">
        <f>ИСБШ!E559</f>
        <v>1</v>
      </c>
      <c r="E561" s="1" t="str">
        <f>ИСБШ!F559</f>
        <v>СОШ</v>
      </c>
      <c r="F561" s="1">
        <f>ИСБШ!G559</f>
        <v>811</v>
      </c>
      <c r="G561" s="1">
        <f>ИСБШ!H559</f>
        <v>31</v>
      </c>
      <c r="H561" s="30">
        <f>ИСБШ!AD559</f>
        <v>0.95413070283600498</v>
      </c>
      <c r="I561" s="32">
        <f>ИМТ!X561</f>
        <v>0.39829536850758213</v>
      </c>
      <c r="J561" s="28">
        <f>ИКС!T560</f>
        <v>0.26874999999999999</v>
      </c>
      <c r="K561" s="2">
        <v>1</v>
      </c>
    </row>
    <row r="562" spans="1:11" hidden="1" x14ac:dyDescent="0.25">
      <c r="A562" s="1">
        <v>558</v>
      </c>
      <c r="B562" s="1" t="str">
        <f>ИСБШ!C560</f>
        <v>Ставрополь_город</v>
      </c>
      <c r="C562" s="1" t="str">
        <f>ИСБШ!D560</f>
        <v>МБОУ Лицей № 15</v>
      </c>
      <c r="D562" s="1">
        <f>ИСБШ!E560</f>
        <v>1</v>
      </c>
      <c r="E562" s="1" t="str">
        <f>ИСБШ!F560</f>
        <v>Лицей</v>
      </c>
      <c r="F562" s="1">
        <f>ИСБШ!G560</f>
        <v>1730</v>
      </c>
      <c r="G562" s="1">
        <f>ИСБШ!H560</f>
        <v>62</v>
      </c>
      <c r="H562" s="30">
        <f>ИСБШ!AD560</f>
        <v>0.97771676300578025</v>
      </c>
      <c r="I562" s="25">
        <f>ИМТ!X562</f>
        <v>0.50015699707414552</v>
      </c>
      <c r="J562" s="28">
        <f>ИКС!T561</f>
        <v>0.26097560975609757</v>
      </c>
      <c r="K562" s="2">
        <v>1</v>
      </c>
    </row>
    <row r="563" spans="1:11" hidden="1" x14ac:dyDescent="0.25">
      <c r="A563" s="1">
        <v>559</v>
      </c>
      <c r="B563" s="1" t="str">
        <f>ИСБШ!C561</f>
        <v>Ставрополь_город</v>
      </c>
      <c r="C563" s="1" t="str">
        <f>ИСБШ!D561</f>
        <v>МБОУ Лицей № 16</v>
      </c>
      <c r="D563" s="1">
        <f>ИСБШ!E561</f>
        <v>1</v>
      </c>
      <c r="E563" s="1" t="str">
        <f>ИСБШ!F561</f>
        <v>Лицей</v>
      </c>
      <c r="F563" s="1">
        <f>ИСБШ!G561</f>
        <v>522</v>
      </c>
      <c r="G563" s="1">
        <f>ИСБШ!H561</f>
        <v>22</v>
      </c>
      <c r="H563" s="30">
        <f>ИСБШ!AD561</f>
        <v>0.95526819923371653</v>
      </c>
      <c r="I563" s="32">
        <f>ИМТ!X563</f>
        <v>0.46926883780332057</v>
      </c>
      <c r="J563" s="28">
        <f>ИКС!T562</f>
        <v>0.29090909090909089</v>
      </c>
      <c r="K563" s="2">
        <v>1</v>
      </c>
    </row>
    <row r="564" spans="1:11" hidden="1" x14ac:dyDescent="0.25">
      <c r="A564" s="1">
        <v>560</v>
      </c>
      <c r="B564" s="1" t="str">
        <f>ИСБШ!C562</f>
        <v>Ставрополь_город</v>
      </c>
      <c r="C564" s="1" t="str">
        <f>ИСБШ!D562</f>
        <v>МАОУ Лицей № 17</v>
      </c>
      <c r="D564" s="1">
        <f>ИСБШ!E562</f>
        <v>1</v>
      </c>
      <c r="E564" s="1" t="str">
        <f>ИСБШ!F562</f>
        <v>Лицей</v>
      </c>
      <c r="F564" s="1">
        <f>ИСБШ!G562</f>
        <v>1222</v>
      </c>
      <c r="G564" s="1">
        <f>ИСБШ!H562</f>
        <v>45</v>
      </c>
      <c r="H564" s="30">
        <f>ИСБШ!AD562</f>
        <v>0.95699672667757774</v>
      </c>
      <c r="I564" s="32">
        <f>ИМТ!X564</f>
        <v>0.48080834993254595</v>
      </c>
      <c r="J564" s="28">
        <f>ИКС!T563</f>
        <v>0.28076923076923077</v>
      </c>
      <c r="K564" s="2">
        <v>1</v>
      </c>
    </row>
    <row r="565" spans="1:11" hidden="1" x14ac:dyDescent="0.25">
      <c r="A565" s="1">
        <v>561</v>
      </c>
      <c r="B565" s="1" t="str">
        <f>ИСБШ!C563</f>
        <v>Ставрополь_город</v>
      </c>
      <c r="C565" s="1" t="str">
        <f>ИСБШ!D563</f>
        <v>МБОУ СОШ № 18</v>
      </c>
      <c r="D565" s="1">
        <f>ИСБШ!E563</f>
        <v>1</v>
      </c>
      <c r="E565" s="1" t="str">
        <f>ИСБШ!F563</f>
        <v>СОШ</v>
      </c>
      <c r="F565" s="1">
        <f>ИСБШ!G563</f>
        <v>1090</v>
      </c>
      <c r="G565" s="1">
        <f>ИСБШ!H563</f>
        <v>42</v>
      </c>
      <c r="H565" s="30">
        <f>ИСБШ!AD563</f>
        <v>0.95500000000000007</v>
      </c>
      <c r="I565" s="25">
        <f>ИМТ!X565</f>
        <v>0.49730823139653418</v>
      </c>
      <c r="J565" s="28">
        <f>ИКС!T564</f>
        <v>0.25882352941176467</v>
      </c>
      <c r="K565" s="2">
        <v>1</v>
      </c>
    </row>
    <row r="566" spans="1:11" hidden="1" x14ac:dyDescent="0.25">
      <c r="A566" s="1">
        <v>562</v>
      </c>
      <c r="B566" s="1" t="str">
        <f>ИСБШ!C564</f>
        <v>Ставрополь_город</v>
      </c>
      <c r="C566" s="1" t="str">
        <f>ИСБШ!D564</f>
        <v xml:space="preserve">МБОУ СОШ № 19 </v>
      </c>
      <c r="D566" s="1">
        <f>ИСБШ!E564</f>
        <v>1</v>
      </c>
      <c r="E566" s="1" t="str">
        <f>ИСБШ!F564</f>
        <v>школа с углубленным изучением предметов</v>
      </c>
      <c r="F566" s="1">
        <f>ИСБШ!G564</f>
        <v>712</v>
      </c>
      <c r="G566" s="1">
        <f>ИСБШ!H564</f>
        <v>34</v>
      </c>
      <c r="H566" s="30">
        <f>ИСБШ!AD564</f>
        <v>0.94403089887640446</v>
      </c>
      <c r="I566" s="25">
        <f>ИМТ!X566</f>
        <v>0.51363328167376976</v>
      </c>
      <c r="J566" s="36">
        <f>ИКС!T565</f>
        <v>0.23600000000000004</v>
      </c>
      <c r="K566" s="2">
        <v>1</v>
      </c>
    </row>
    <row r="567" spans="1:11" hidden="1" x14ac:dyDescent="0.25">
      <c r="A567" s="1">
        <v>563</v>
      </c>
      <c r="B567" s="1" t="str">
        <f>ИСБШ!C565</f>
        <v>Ставрополь_город</v>
      </c>
      <c r="C567" s="1" t="str">
        <f>ИСБШ!D565</f>
        <v>МБОУ СОШ № 20</v>
      </c>
      <c r="D567" s="1">
        <f>ИСБШ!E565</f>
        <v>1</v>
      </c>
      <c r="E567" s="1" t="str">
        <f>ИСБШ!F565</f>
        <v>СОШ</v>
      </c>
      <c r="F567" s="1">
        <f>ИСБШ!G565</f>
        <v>875</v>
      </c>
      <c r="G567" s="1">
        <f>ИСБШ!H565</f>
        <v>33</v>
      </c>
      <c r="H567" s="30">
        <f>ИСБШ!AD565</f>
        <v>0.97085714285714275</v>
      </c>
      <c r="I567" s="25">
        <f>ИМТ!X567</f>
        <v>0.51113797313797316</v>
      </c>
      <c r="J567" s="28">
        <f>ИКС!T566</f>
        <v>0.25909090909090909</v>
      </c>
      <c r="K567" s="2">
        <v>1</v>
      </c>
    </row>
    <row r="568" spans="1:11" hidden="1" x14ac:dyDescent="0.25">
      <c r="A568" s="1">
        <v>564</v>
      </c>
      <c r="B568" s="1" t="str">
        <f>ИСБШ!C566</f>
        <v>Ставрополь_город</v>
      </c>
      <c r="C568" s="1" t="str">
        <f>ИСБШ!D566</f>
        <v>МБОУ СОШ № 21</v>
      </c>
      <c r="D568" s="1">
        <f>ИСБШ!E566</f>
        <v>1</v>
      </c>
      <c r="E568" s="1" t="str">
        <f>ИСБШ!F566</f>
        <v>СОШ</v>
      </c>
      <c r="F568" s="1">
        <f>ИСБШ!G566</f>
        <v>1162</v>
      </c>
      <c r="G568" s="1">
        <f>ИСБШ!H566</f>
        <v>41</v>
      </c>
      <c r="H568" s="30">
        <f>ИСБШ!AD566</f>
        <v>0.9187607573149742</v>
      </c>
      <c r="I568" s="32">
        <f>ИМТ!X568</f>
        <v>0.30072054731984771</v>
      </c>
      <c r="J568" s="28">
        <f>ИКС!T567</f>
        <v>0.30294117647058821</v>
      </c>
      <c r="K568" s="2">
        <v>1</v>
      </c>
    </row>
    <row r="569" spans="1:11" hidden="1" x14ac:dyDescent="0.25">
      <c r="A569" s="1">
        <v>565</v>
      </c>
      <c r="B569" s="1" t="str">
        <f>ИСБШ!C567</f>
        <v>Ставрополь_город</v>
      </c>
      <c r="C569" s="1" t="str">
        <f>ИСБШ!D567</f>
        <v>МБОУ СОШ № 22</v>
      </c>
      <c r="D569" s="1">
        <f>ИСБШ!E567</f>
        <v>1</v>
      </c>
      <c r="E569" s="1" t="str">
        <f>ИСБШ!F567</f>
        <v>СОШ</v>
      </c>
      <c r="F569" s="1">
        <f>ИСБШ!G567</f>
        <v>1800</v>
      </c>
      <c r="G569" s="1">
        <f>ИСБШ!H567</f>
        <v>70</v>
      </c>
      <c r="H569" s="30">
        <f>ИСБШ!AD567</f>
        <v>0.89397222222222228</v>
      </c>
      <c r="I569" s="32">
        <f>ИМТ!X569</f>
        <v>0.43694444444444452</v>
      </c>
      <c r="J569" s="28">
        <f>ИКС!T568</f>
        <v>0.27199999999999996</v>
      </c>
      <c r="K569" s="2">
        <v>1</v>
      </c>
    </row>
    <row r="570" spans="1:11" x14ac:dyDescent="0.25">
      <c r="A570" s="1">
        <v>566</v>
      </c>
      <c r="B570" s="1" t="str">
        <f>ИСБШ!C568</f>
        <v>Ставрополь_город</v>
      </c>
      <c r="C570" s="1" t="str">
        <f>ИСБШ!D568</f>
        <v>МБОУ Лицей № 23</v>
      </c>
      <c r="D570" s="1">
        <f>ИСБШ!E568</f>
        <v>1</v>
      </c>
      <c r="E570" s="1" t="str">
        <f>ИСБШ!F568</f>
        <v>лицей</v>
      </c>
      <c r="F570" s="1">
        <f>ИСБШ!G568</f>
        <v>1627</v>
      </c>
      <c r="G570" s="1">
        <f>ИСБШ!H568</f>
        <v>53</v>
      </c>
      <c r="H570" s="30">
        <f>ИСБШ!AD568</f>
        <v>0.92228027043638605</v>
      </c>
      <c r="I570" s="32">
        <f>ИМТ!X570</f>
        <v>0.48679983609916005</v>
      </c>
      <c r="J570" s="36">
        <f>ИКС!T569</f>
        <v>0.23529411764705882</v>
      </c>
      <c r="K570" s="2">
        <v>2</v>
      </c>
    </row>
    <row r="571" spans="1:11" hidden="1" x14ac:dyDescent="0.25">
      <c r="A571" s="1">
        <v>567</v>
      </c>
      <c r="B571" s="1" t="str">
        <f>ИСБШ!C569</f>
        <v>Ставрополь_город</v>
      </c>
      <c r="C571" s="1" t="str">
        <f>ИСБШ!D569</f>
        <v>МАОУ Гимназия № 24</v>
      </c>
      <c r="D571" s="1">
        <f>ИСБШ!E569</f>
        <v>1</v>
      </c>
      <c r="E571" s="1" t="str">
        <f>ИСБШ!F569</f>
        <v>гимназия</v>
      </c>
      <c r="F571" s="1">
        <f>ИСБШ!G569</f>
        <v>1771</v>
      </c>
      <c r="G571" s="1">
        <f>ИСБШ!H569</f>
        <v>64</v>
      </c>
      <c r="H571" s="30">
        <f>ИСБШ!AD569</f>
        <v>0.9494353472614343</v>
      </c>
      <c r="I571" s="25">
        <f>ИМТ!X571</f>
        <v>0.53274985883681536</v>
      </c>
      <c r="J571" s="28">
        <f>ИКС!T570</f>
        <v>0.27872340425531916</v>
      </c>
      <c r="K571" s="2">
        <v>1</v>
      </c>
    </row>
    <row r="572" spans="1:11" x14ac:dyDescent="0.25">
      <c r="A572" s="1">
        <v>568</v>
      </c>
      <c r="B572" s="1" t="str">
        <f>ИСБШ!C570</f>
        <v>Ставрополь_город</v>
      </c>
      <c r="C572" s="1" t="str">
        <f>ИСБШ!D570</f>
        <v>МБОУ СОШ № 26</v>
      </c>
      <c r="D572" s="1">
        <f>ИСБШ!E570</f>
        <v>1</v>
      </c>
      <c r="E572" s="1" t="str">
        <f>ИСБШ!F570</f>
        <v>СОШ</v>
      </c>
      <c r="F572" s="1">
        <f>ИСБШ!G570</f>
        <v>1590</v>
      </c>
      <c r="G572" s="1">
        <f>ИСБШ!H570</f>
        <v>66</v>
      </c>
      <c r="H572" s="30">
        <f>ИСБШ!AD570</f>
        <v>0.94905660377358481</v>
      </c>
      <c r="I572" s="32">
        <f>ИМТ!X572</f>
        <v>0.47583857442348015</v>
      </c>
      <c r="J572" s="29">
        <f>ИКС!T571</f>
        <v>0.22812499999999999</v>
      </c>
      <c r="K572" s="2">
        <v>2</v>
      </c>
    </row>
    <row r="573" spans="1:11" x14ac:dyDescent="0.25">
      <c r="A573" s="1">
        <v>569</v>
      </c>
      <c r="B573" s="1" t="str">
        <f>ИСБШ!C571</f>
        <v>Ставрополь_город</v>
      </c>
      <c r="C573" s="1" t="str">
        <f>ИСБШ!D571</f>
        <v xml:space="preserve">МБОУ СОШ № 27 </v>
      </c>
      <c r="D573" s="1">
        <f>ИСБШ!E571</f>
        <v>1</v>
      </c>
      <c r="E573" s="1" t="str">
        <f>ИСБШ!F571</f>
        <v>СОШ</v>
      </c>
      <c r="F573" s="1">
        <f>ИСБШ!G571</f>
        <v>973</v>
      </c>
      <c r="G573" s="1">
        <f>ИСБШ!H571</f>
        <v>38</v>
      </c>
      <c r="H573" s="30">
        <f>ИСБШ!AD571</f>
        <v>0.89912641315519015</v>
      </c>
      <c r="I573" s="32">
        <f>ИМТ!X573</f>
        <v>0.43534854655957772</v>
      </c>
      <c r="J573" s="36">
        <f>ИКС!T572</f>
        <v>0.25106382978723407</v>
      </c>
      <c r="K573" s="2">
        <v>2</v>
      </c>
    </row>
    <row r="574" spans="1:11" hidden="1" x14ac:dyDescent="0.25">
      <c r="A574" s="1">
        <v>570</v>
      </c>
      <c r="B574" s="1" t="str">
        <f>ИСБШ!C572</f>
        <v>Ставрополь_город</v>
      </c>
      <c r="C574" s="1" t="str">
        <f>ИСБШ!D572</f>
        <v>МБОУ СОШ № 28</v>
      </c>
      <c r="D574" s="1">
        <f>ИСБШ!E572</f>
        <v>1</v>
      </c>
      <c r="E574" s="1" t="str">
        <f>ИСБШ!F572</f>
        <v>СОШ</v>
      </c>
      <c r="F574" s="1">
        <f>ИСБШ!G572</f>
        <v>875</v>
      </c>
      <c r="G574" s="1">
        <f>ИСБШ!H572</f>
        <v>32</v>
      </c>
      <c r="H574" s="17">
        <f>ИСБШ!AD572</f>
        <v>0.81</v>
      </c>
      <c r="I574" s="32">
        <f>ИМТ!X574</f>
        <v>0.32774603174603173</v>
      </c>
      <c r="J574" s="28">
        <f>ИКС!T573</f>
        <v>0.27058823529411768</v>
      </c>
      <c r="K574" s="2">
        <v>1</v>
      </c>
    </row>
    <row r="575" spans="1:11" x14ac:dyDescent="0.25">
      <c r="A575" s="1">
        <v>571</v>
      </c>
      <c r="B575" s="1" t="str">
        <f>ИСБШ!C573</f>
        <v>Ставрополь_город</v>
      </c>
      <c r="C575" s="1" t="str">
        <f>ИСБШ!D573</f>
        <v>МБОУ СОШ № 29</v>
      </c>
      <c r="D575" s="1">
        <f>ИСБШ!E573</f>
        <v>1</v>
      </c>
      <c r="E575" s="1" t="str">
        <f>ИСБШ!F573</f>
        <v>СОШ</v>
      </c>
      <c r="F575" s="1">
        <f>ИСБШ!G573</f>
        <v>2116</v>
      </c>
      <c r="G575" s="1">
        <f>ИСБШ!H573</f>
        <v>68</v>
      </c>
      <c r="H575" s="30">
        <f>ИСБШ!AD573</f>
        <v>0.91257088846880918</v>
      </c>
      <c r="I575" s="32">
        <f>ИМТ!X575</f>
        <v>0.47405256998829781</v>
      </c>
      <c r="J575" s="29">
        <f>ИКС!T574</f>
        <v>0.20476190476190476</v>
      </c>
      <c r="K575" s="2">
        <v>2</v>
      </c>
    </row>
    <row r="576" spans="1:11" hidden="1" x14ac:dyDescent="0.25">
      <c r="A576" s="1">
        <v>572</v>
      </c>
      <c r="B576" s="1" t="str">
        <f>ИСБШ!C574</f>
        <v>Ставрополь_город</v>
      </c>
      <c r="C576" s="1" t="str">
        <f>ИСБШ!D574</f>
        <v>МБОУ Гимназия № 30</v>
      </c>
      <c r="D576" s="1">
        <f>ИСБШ!E574</f>
        <v>1</v>
      </c>
      <c r="E576" s="1" t="str">
        <f>ИСБШ!F574</f>
        <v>гимназия</v>
      </c>
      <c r="F576" s="1">
        <f>ИСБШ!G574</f>
        <v>1232</v>
      </c>
      <c r="G576" s="1">
        <f>ИСБШ!H574</f>
        <v>47</v>
      </c>
      <c r="H576" s="30">
        <f>ИСБШ!AD574</f>
        <v>0.97179383116883122</v>
      </c>
      <c r="I576" s="25">
        <f>ИМТ!X576</f>
        <v>0.51588203463203464</v>
      </c>
      <c r="J576" s="29">
        <f>ИКС!T575</f>
        <v>0.21509433962264152</v>
      </c>
      <c r="K576" s="2">
        <v>1</v>
      </c>
    </row>
    <row r="577" spans="1:11" hidden="1" x14ac:dyDescent="0.25">
      <c r="A577" s="1">
        <v>573</v>
      </c>
      <c r="B577" s="1" t="str">
        <f>ИСБШ!C575</f>
        <v>Ставрополь_город</v>
      </c>
      <c r="C577" s="1" t="str">
        <f>ИСБШ!D575</f>
        <v>МБОУ СОШ № 32</v>
      </c>
      <c r="D577" s="1">
        <f>ИСБШ!E575</f>
        <v>1</v>
      </c>
      <c r="E577" s="1" t="str">
        <f>ИСБШ!F575</f>
        <v>СОШ</v>
      </c>
      <c r="F577" s="1">
        <f>ИСБШ!G575</f>
        <v>843</v>
      </c>
      <c r="G577" s="1">
        <f>ИСБШ!H575</f>
        <v>30</v>
      </c>
      <c r="H577" s="30">
        <f>ИСБШ!AD575</f>
        <v>0.94377224199288245</v>
      </c>
      <c r="I577" s="32">
        <f>ИМТ!X577</f>
        <v>0.32871194147884536</v>
      </c>
      <c r="J577" s="28">
        <f>ИКС!T576</f>
        <v>0.31764705882352939</v>
      </c>
      <c r="K577" s="2">
        <v>1</v>
      </c>
    </row>
    <row r="578" spans="1:11" x14ac:dyDescent="0.25">
      <c r="A578" s="1">
        <v>574</v>
      </c>
      <c r="B578" s="1" t="str">
        <f>ИСБШ!C576</f>
        <v>Ставрополь_город</v>
      </c>
      <c r="C578" s="1" t="str">
        <f>ИСБШ!D576</f>
        <v>МБОУ СОШ № 34</v>
      </c>
      <c r="D578" s="1">
        <f>ИСБШ!E576</f>
        <v>1</v>
      </c>
      <c r="E578" s="1" t="str">
        <f>ИСБШ!F576</f>
        <v>СОШ</v>
      </c>
      <c r="F578" s="1">
        <f>ИСБШ!G576</f>
        <v>1435</v>
      </c>
      <c r="G578" s="1">
        <f>ИСБШ!H576</f>
        <v>56</v>
      </c>
      <c r="H578" s="30">
        <f>ИСБШ!AD576</f>
        <v>0.94836236933797924</v>
      </c>
      <c r="I578" s="32">
        <f>ИМТ!X578</f>
        <v>0.32906611605798597</v>
      </c>
      <c r="J578" s="36">
        <f>ИКС!T577</f>
        <v>0.25245901639344265</v>
      </c>
      <c r="K578" s="2">
        <v>2</v>
      </c>
    </row>
    <row r="579" spans="1:11" hidden="1" x14ac:dyDescent="0.25">
      <c r="A579" s="1">
        <v>575</v>
      </c>
      <c r="B579" s="1" t="str">
        <f>ИСБШ!C577</f>
        <v>Ставрополь_город</v>
      </c>
      <c r="C579" s="1" t="str">
        <f>ИСБШ!D577</f>
        <v>МБОУ Лицей № 35</v>
      </c>
      <c r="D579" s="1">
        <f>ИСБШ!E577</f>
        <v>1</v>
      </c>
      <c r="E579" s="1" t="str">
        <f>ИСБШ!F577</f>
        <v>лицей</v>
      </c>
      <c r="F579" s="1">
        <f>ИСБШ!G577</f>
        <v>2359</v>
      </c>
      <c r="G579" s="1">
        <f>ИСБШ!H577</f>
        <v>79</v>
      </c>
      <c r="H579" s="30">
        <f>ИСБШ!AD577</f>
        <v>0.94272997032640948</v>
      </c>
      <c r="I579" s="32">
        <f>ИМТ!X579</f>
        <v>0.46236679543885179</v>
      </c>
      <c r="J579" s="28">
        <f>ИКС!T578</f>
        <v>0.28888888888888892</v>
      </c>
      <c r="K579" s="2">
        <v>1</v>
      </c>
    </row>
    <row r="580" spans="1:11" x14ac:dyDescent="0.25">
      <c r="A580" s="1">
        <v>576</v>
      </c>
      <c r="B580" s="1" t="str">
        <f>ИСБШ!C578</f>
        <v>Ставрополь_город</v>
      </c>
      <c r="C580" s="1" t="str">
        <f>ИСБШ!D578</f>
        <v>МБОУ СОШ № 37</v>
      </c>
      <c r="D580" s="1">
        <f>ИСБШ!E578</f>
        <v>1</v>
      </c>
      <c r="E580" s="1" t="str">
        <f>ИСБШ!F578</f>
        <v>школа с углубленным изучением предметов</v>
      </c>
      <c r="F580" s="1">
        <f>ИСБШ!G578</f>
        <v>973</v>
      </c>
      <c r="G580" s="1">
        <f>ИСБШ!H578</f>
        <v>39</v>
      </c>
      <c r="H580" s="30">
        <f>ИСБШ!AD578</f>
        <v>0.94928057553956846</v>
      </c>
      <c r="I580" s="32">
        <f>ИМТ!X580</f>
        <v>0.49003548483964154</v>
      </c>
      <c r="J580" s="29">
        <f>ИКС!T579</f>
        <v>0.21951219512195128</v>
      </c>
      <c r="K580" s="2">
        <v>2</v>
      </c>
    </row>
    <row r="581" spans="1:11" x14ac:dyDescent="0.25">
      <c r="A581" s="1">
        <v>577</v>
      </c>
      <c r="B581" s="33" t="str">
        <f>ИСБШ!C579</f>
        <v>Ставрополь_город</v>
      </c>
      <c r="C581" s="1" t="str">
        <f>ИСБШ!D579</f>
        <v>МБОУ Лицей № 38</v>
      </c>
      <c r="D581" s="1">
        <f>ИСБШ!E579</f>
        <v>1</v>
      </c>
      <c r="E581" s="1" t="str">
        <f>ИСБШ!F579</f>
        <v>лицей</v>
      </c>
      <c r="F581" s="1">
        <f>ИСБШ!G579</f>
        <v>464</v>
      </c>
      <c r="G581" s="1">
        <f>ИСБШ!H579</f>
        <v>25</v>
      </c>
      <c r="H581" s="30">
        <f>ИСБШ!AD579</f>
        <v>0.87349137931034482</v>
      </c>
      <c r="I581" s="32">
        <f>ИМТ!X581</f>
        <v>0.44781289910600258</v>
      </c>
      <c r="J581" s="29">
        <f>ИКС!T580</f>
        <v>0.20555555555555557</v>
      </c>
      <c r="K581" s="35">
        <v>2</v>
      </c>
    </row>
    <row r="582" spans="1:11" x14ac:dyDescent="0.25">
      <c r="A582" s="1">
        <v>578</v>
      </c>
      <c r="B582" s="1" t="str">
        <f>ИСБШ!C580</f>
        <v>Ставрополь_город</v>
      </c>
      <c r="C582" s="1" t="str">
        <f>ИСБШ!D580</f>
        <v>МБОУ СОШ № 39</v>
      </c>
      <c r="D582" s="1">
        <f>ИСБШ!E580</f>
        <v>1</v>
      </c>
      <c r="E582" s="1" t="str">
        <f>ИСБШ!F580</f>
        <v>школа с углубленным изучением предметов</v>
      </c>
      <c r="F582" s="1">
        <f>ИСБШ!G580</f>
        <v>2487</v>
      </c>
      <c r="G582" s="1">
        <f>ИСБШ!H580</f>
        <v>84</v>
      </c>
      <c r="H582" s="30">
        <f>ИСБШ!AD580</f>
        <v>0.89883393646964216</v>
      </c>
      <c r="I582" s="32">
        <f>ИМТ!X582</f>
        <v>0.46782063024021198</v>
      </c>
      <c r="J582" s="36">
        <f>ИКС!T581</f>
        <v>0.25384615384615383</v>
      </c>
      <c r="K582" s="2">
        <v>2</v>
      </c>
    </row>
    <row r="583" spans="1:11" hidden="1" x14ac:dyDescent="0.25">
      <c r="A583" s="1">
        <v>579</v>
      </c>
      <c r="B583" s="33" t="str">
        <f>ИСБШ!C581</f>
        <v>Ставрополь_город</v>
      </c>
      <c r="C583" s="1" t="str">
        <f>ИСБШ!D581</f>
        <v>МБОУ СОШ № 41</v>
      </c>
      <c r="D583" s="1">
        <f>ИСБШ!E581</f>
        <v>1</v>
      </c>
      <c r="E583" s="1" t="str">
        <f>ИСБШ!F581</f>
        <v>СОШ</v>
      </c>
      <c r="F583" s="1">
        <f>ИСБШ!G581</f>
        <v>616</v>
      </c>
      <c r="G583" s="1">
        <f>ИСБШ!H581</f>
        <v>27</v>
      </c>
      <c r="H583" s="30">
        <f>ИСБШ!AD581</f>
        <v>0.92889610389610389</v>
      </c>
      <c r="I583" s="25">
        <f>ИМТ!X583</f>
        <v>0.5221861471861472</v>
      </c>
      <c r="J583" s="28">
        <f>ИКС!T582</f>
        <v>0.26666666666666666</v>
      </c>
      <c r="K583" s="35">
        <v>1</v>
      </c>
    </row>
    <row r="584" spans="1:11" x14ac:dyDescent="0.25">
      <c r="A584" s="1">
        <v>580</v>
      </c>
      <c r="B584" s="1" t="str">
        <f>ИСБШ!C582</f>
        <v>Ставрополь_город</v>
      </c>
      <c r="C584" s="1" t="str">
        <f>ИСБШ!D582</f>
        <v>МБОУ СОШ № 42</v>
      </c>
      <c r="D584" s="1">
        <f>ИСБШ!E582</f>
        <v>1</v>
      </c>
      <c r="E584" s="1" t="str">
        <f>ИСБШ!F582</f>
        <v>школа с углубленным изучением предметов</v>
      </c>
      <c r="F584" s="1">
        <f>ИСБШ!G582</f>
        <v>696</v>
      </c>
      <c r="G584" s="1">
        <f>ИСБШ!H582</f>
        <v>29</v>
      </c>
      <c r="H584" s="30">
        <f>ИСБШ!AD582</f>
        <v>0.90193965517241381</v>
      </c>
      <c r="I584" s="32">
        <f>ИМТ!X584</f>
        <v>0.35967432950191575</v>
      </c>
      <c r="J584" s="36">
        <f>ИКС!T583</f>
        <v>0.24500000000000002</v>
      </c>
      <c r="K584" s="2">
        <v>2</v>
      </c>
    </row>
    <row r="585" spans="1:11" hidden="1" x14ac:dyDescent="0.25">
      <c r="A585" s="1">
        <v>581</v>
      </c>
      <c r="B585" s="1" t="str">
        <f>ИСБШ!C583</f>
        <v>Ставрополь_город</v>
      </c>
      <c r="C585" s="1" t="str">
        <f>ИСБШ!D583</f>
        <v>МБОУ СОШ № 43</v>
      </c>
      <c r="D585" s="1">
        <f>ИСБШ!E583</f>
        <v>1</v>
      </c>
      <c r="E585" s="1" t="str">
        <f>ИСБШ!F583</f>
        <v>СОШ</v>
      </c>
      <c r="F585" s="1">
        <f>ИСБШ!G583</f>
        <v>3197</v>
      </c>
      <c r="G585" s="1">
        <f>ИСБШ!H583</f>
        <v>92</v>
      </c>
      <c r="H585" s="30">
        <f>ИСБШ!AD583</f>
        <v>0.98009071004066306</v>
      </c>
      <c r="I585" s="25">
        <f>ИМТ!X585</f>
        <v>0.50427544021754112</v>
      </c>
      <c r="J585" s="28">
        <f>ИКС!T584</f>
        <v>0.28705882352941176</v>
      </c>
      <c r="K585" s="2">
        <v>1</v>
      </c>
    </row>
    <row r="586" spans="1:11" hidden="1" x14ac:dyDescent="0.25">
      <c r="A586" s="1">
        <v>582</v>
      </c>
      <c r="B586" s="1" t="str">
        <f>ИСБШ!C584</f>
        <v>Ставрополь_город</v>
      </c>
      <c r="C586" s="1" t="str">
        <f>ИСБШ!D584</f>
        <v>МБОУ СОШ № 44</v>
      </c>
      <c r="D586" s="1">
        <f>ИСБШ!E584</f>
        <v>1</v>
      </c>
      <c r="E586" s="1" t="str">
        <f>ИСБШ!F584</f>
        <v>СОШ</v>
      </c>
      <c r="F586" s="1">
        <f>ИСБШ!G584</f>
        <v>2530</v>
      </c>
      <c r="G586" s="1">
        <f>ИСБШ!H584</f>
        <v>69</v>
      </c>
      <c r="H586" s="30">
        <f>ИСБШ!AD584</f>
        <v>0.97023715415019773</v>
      </c>
      <c r="I586" s="32">
        <f>ИМТ!X586</f>
        <v>0.48271334996589399</v>
      </c>
      <c r="J586" s="28">
        <f>ИКС!T585</f>
        <v>0.27619047619047615</v>
      </c>
      <c r="K586" s="2">
        <v>1</v>
      </c>
    </row>
    <row r="587" spans="1:11" hidden="1" x14ac:dyDescent="0.25">
      <c r="A587" s="1">
        <v>583</v>
      </c>
      <c r="B587" s="1" t="str">
        <f>ИСБШ!C585</f>
        <v>Ставрополь_город</v>
      </c>
      <c r="C587" s="1" t="str">
        <f>ИСБШ!D585</f>
        <v>МБОУ СОШ №45</v>
      </c>
      <c r="D587" s="1">
        <f>ИСБШ!E585</f>
        <v>1</v>
      </c>
      <c r="E587" s="1" t="str">
        <f>ИСБШ!F585</f>
        <v>СОШ</v>
      </c>
      <c r="F587" s="1">
        <f>ИСБШ!G585</f>
        <v>2367</v>
      </c>
      <c r="G587" s="1">
        <f>ИСБШ!H585</f>
        <v>76</v>
      </c>
      <c r="H587" s="30">
        <f>ИСБШ!AD585</f>
        <v>0.97294043092522187</v>
      </c>
      <c r="I587" s="25">
        <f>ИМТ!X587</f>
        <v>0.5335164061399803</v>
      </c>
      <c r="J587" s="28">
        <f>ИКС!T586</f>
        <v>0.28431372549019607</v>
      </c>
      <c r="K587" s="2">
        <v>1</v>
      </c>
    </row>
    <row r="588" spans="1:11" hidden="1" x14ac:dyDescent="0.25">
      <c r="A588" s="1">
        <v>584</v>
      </c>
      <c r="B588" s="1" t="str">
        <f>ИСБШ!C586</f>
        <v>Ставрополь_город</v>
      </c>
      <c r="C588" s="1" t="str">
        <f>ИСБШ!D586</f>
        <v>МБОУ СОШ №46</v>
      </c>
      <c r="D588" s="1">
        <f>ИСБШ!E586</f>
        <v>1</v>
      </c>
      <c r="E588" s="1" t="str">
        <f>ИСБШ!F586</f>
        <v>СОШ</v>
      </c>
      <c r="F588" s="1">
        <f>ИСБШ!G586</f>
        <v>1166</v>
      </c>
      <c r="G588" s="1">
        <f>ИСБШ!H586</f>
        <v>45</v>
      </c>
      <c r="H588" s="30">
        <f>ИСБШ!AD586</f>
        <v>0.9451972555746142</v>
      </c>
      <c r="I588" s="31">
        <f>ИМТ!X588</f>
        <v>0.7323049068332087</v>
      </c>
      <c r="J588" s="36">
        <f>ИКС!T587</f>
        <v>0.23571428571428571</v>
      </c>
      <c r="K588" s="2">
        <v>1</v>
      </c>
    </row>
    <row r="589" spans="1:11" hidden="1" x14ac:dyDescent="0.25">
      <c r="A589" s="1">
        <v>585</v>
      </c>
      <c r="B589" s="1" t="str">
        <f>ИСБШ!C587</f>
        <v>Ставрополь_город</v>
      </c>
      <c r="C589" s="1" t="str">
        <f>ИСБШ!D587</f>
        <v>МБОУ СОШ № 50</v>
      </c>
      <c r="D589" s="1">
        <f>ИСБШ!E587</f>
        <v>1</v>
      </c>
      <c r="E589" s="1" t="str">
        <f>ИСБШ!F587</f>
        <v>СОШ</v>
      </c>
      <c r="F589" s="1">
        <f>ИСБШ!G587</f>
        <v>2862</v>
      </c>
      <c r="G589" s="1">
        <f>ИСБШ!H587</f>
        <v>99</v>
      </c>
      <c r="H589" s="30">
        <f>ИСБШ!AD587</f>
        <v>0.95143256464011172</v>
      </c>
      <c r="I589" s="25">
        <f>ИМТ!X589</f>
        <v>0.56009783368273924</v>
      </c>
      <c r="J589" s="36">
        <f>ИКС!T588</f>
        <v>0.24341085271317828</v>
      </c>
      <c r="K589" s="2">
        <v>1</v>
      </c>
    </row>
    <row r="590" spans="1:11" hidden="1" x14ac:dyDescent="0.25">
      <c r="A590" s="1">
        <v>586</v>
      </c>
      <c r="B590" s="1" t="str">
        <f>ИСБШ!C588</f>
        <v>Ставрополь_город</v>
      </c>
      <c r="C590" s="1" t="str">
        <f>ИСБШ!D588</f>
        <v>МБОУ СОШ № 55</v>
      </c>
      <c r="D590" s="1">
        <f>ИСБШ!E588</f>
        <v>1</v>
      </c>
      <c r="E590" s="1" t="str">
        <f>ИСБШ!F588</f>
        <v>СОШ</v>
      </c>
      <c r="F590" s="1">
        <f>ИСБШ!G588</f>
        <v>1850</v>
      </c>
      <c r="G590" s="1">
        <f>ИСБШ!H588</f>
        <v>65</v>
      </c>
      <c r="H590" s="30">
        <f>ИСБШ!AD588</f>
        <v>0.91978378378378378</v>
      </c>
      <c r="I590" s="31">
        <f>ИМТ!X590</f>
        <v>0.69495495495495485</v>
      </c>
      <c r="J590" s="29">
        <f>ИКС!T589</f>
        <v>0.18840579710144925</v>
      </c>
      <c r="K590" s="2">
        <v>1</v>
      </c>
    </row>
    <row r="591" spans="1:11" hidden="1" x14ac:dyDescent="0.25">
      <c r="A591" s="1">
        <v>587</v>
      </c>
      <c r="B591" s="1" t="str">
        <f>ИСБШ!C589</f>
        <v>Ставрополь_город</v>
      </c>
      <c r="C591" s="1" t="str">
        <f>ИСБШ!D589</f>
        <v xml:space="preserve">МБОУ СОШ № 64 </v>
      </c>
      <c r="D591" s="1">
        <f>ИСБШ!E589</f>
        <v>1</v>
      </c>
      <c r="E591" s="1" t="str">
        <f>ИСБШ!F589</f>
        <v>СОШ</v>
      </c>
      <c r="F591" s="1">
        <f>ИСБШ!G589</f>
        <v>931</v>
      </c>
      <c r="G591" s="1">
        <f>ИСБШ!H589</f>
        <v>33</v>
      </c>
      <c r="H591" s="30">
        <f>ИСБШ!AD589</f>
        <v>0.90075187969924819</v>
      </c>
      <c r="I591" s="32">
        <f>ИМТ!X591</f>
        <v>0.41677109440267346</v>
      </c>
      <c r="J591" s="28">
        <f>ИКС!T590</f>
        <v>0.2739130434782609</v>
      </c>
      <c r="K591" s="2">
        <v>1</v>
      </c>
    </row>
    <row r="592" spans="1:11" hidden="1" x14ac:dyDescent="0.25">
      <c r="A592" s="1">
        <v>588</v>
      </c>
      <c r="B592" s="33" t="str">
        <f>ИСБШ!C590</f>
        <v>Ставрополь_город</v>
      </c>
      <c r="C592" s="1" t="str">
        <f>ИСБШ!D590</f>
        <v>МБВСОУ Центр образования</v>
      </c>
      <c r="D592" s="1">
        <f>ИСБШ!E590</f>
        <v>1</v>
      </c>
      <c r="E592" s="1" t="str">
        <f>ИСБШ!F590</f>
        <v>центр</v>
      </c>
      <c r="F592" s="1">
        <f>ИСБШ!G590</f>
        <v>238</v>
      </c>
      <c r="G592" s="1">
        <f>ИСБШ!H590</f>
        <v>17</v>
      </c>
      <c r="H592" s="17">
        <f>ИСБШ!AD590</f>
        <v>0.80924369747899161</v>
      </c>
      <c r="I592" s="25">
        <f>ИМТ!X592</f>
        <v>0.50101858925388343</v>
      </c>
      <c r="J592" s="36">
        <f>ИКС!T591</f>
        <v>0.24285714285714283</v>
      </c>
      <c r="K592" s="35">
        <v>1</v>
      </c>
    </row>
    <row r="593" spans="1:11" x14ac:dyDescent="0.25">
      <c r="A593" s="1">
        <v>589</v>
      </c>
      <c r="B593" s="1" t="str">
        <f>ИСБШ!C591</f>
        <v>Ставрополь_город</v>
      </c>
      <c r="C593" s="1" t="str">
        <f>ИСБШ!D591</f>
        <v>МБОУ КШ</v>
      </c>
      <c r="D593" s="1">
        <f>ИСБШ!E591</f>
        <v>1</v>
      </c>
      <c r="E593" s="1" t="str">
        <f>ИСБШ!F591</f>
        <v>СОШ</v>
      </c>
      <c r="F593" s="1">
        <f>ИСБШ!G591</f>
        <v>1001</v>
      </c>
      <c r="G593" s="1">
        <f>ИСБШ!H591</f>
        <v>41</v>
      </c>
      <c r="H593" s="30">
        <f>ИСБШ!AD591</f>
        <v>0.92672327672327681</v>
      </c>
      <c r="I593" s="32">
        <f>ИМТ!X593</f>
        <v>0.30808080808080801</v>
      </c>
      <c r="J593" s="36">
        <f>ИКС!T592</f>
        <v>0.25428571428571428</v>
      </c>
      <c r="K593" s="2">
        <v>2</v>
      </c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23"/>
      <c r="J594" s="1"/>
    </row>
  </sheetData>
  <autoFilter ref="A4:K593">
    <filterColumn colId="10">
      <filters>
        <filter val="2"/>
      </filters>
    </filterColumn>
    <sortState ref="A5:K593">
      <sortCondition ref="A4:A593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ИСБШ</vt:lpstr>
      <vt:lpstr>ИМТ</vt:lpstr>
      <vt:lpstr>ИКС</vt:lpstr>
      <vt:lpstr>Свод индексов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2024-12-18T14:40:30Z</dcterms:modified>
</cp:coreProperties>
</file>